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ส่งรายงาน\2.ส่ง วันที่ 30 พ.ค.61\"/>
    </mc:Choice>
  </mc:AlternateContent>
  <bookViews>
    <workbookView xWindow="0" yWindow="0" windowWidth="23040" windowHeight="9288" tabRatio="716" activeTab="1"/>
  </bookViews>
  <sheets>
    <sheet name="สรุปวงเงิน" sheetId="37" r:id="rId1"/>
    <sheet name="1.ก่อสร้างบริการ" sheetId="34" r:id="rId2"/>
    <sheet name="2.ครุภัณฑ์บริการ" sheetId="15" r:id="rId3"/>
    <sheet name="3.ก่อสร้างบริหาร" sheetId="16" r:id="rId4"/>
    <sheet name="4.ครุภัณฑ์บริหาร" sheetId="35" r:id="rId5"/>
    <sheet name="บัญชีก่อสร้าง 12 ต.ค 60" sheetId="41" r:id="rId6"/>
    <sheet name="บัญชีครุภัณฑ์ ต.ค.60" sheetId="42" r:id="rId7"/>
  </sheets>
  <definedNames>
    <definedName name="_xlnm._FilterDatabase" localSheetId="1" hidden="1">'1.ก่อสร้างบริการ'!$A$6:$R$23</definedName>
    <definedName name="_xlnm._FilterDatabase" localSheetId="2" hidden="1">'2.ครุภัณฑ์บริการ'!$A$5:$N$62</definedName>
    <definedName name="_xlnm._FilterDatabase" localSheetId="3" hidden="1">'3.ก่อสร้างบริหาร'!$A$6:$Q$6</definedName>
    <definedName name="_xlnm._FilterDatabase" localSheetId="4" hidden="1">'4.ครุภัณฑ์บริหาร'!$A$6:$N$13</definedName>
    <definedName name="_xlnm._FilterDatabase" localSheetId="5" hidden="1">'บัญชีก่อสร้าง 12 ต.ค 60'!$A$2:$K$2</definedName>
    <definedName name="_xlnm._FilterDatabase" localSheetId="6" hidden="1">'บัญชีครุภัณฑ์ ต.ค.60'!$A$2:$N$601</definedName>
    <definedName name="_xlnm.Print_Area" localSheetId="1">'1.ก่อสร้างบริการ'!$A$1:$R$28</definedName>
    <definedName name="_xlnm.Print_Area" localSheetId="2">'2.ครุภัณฑ์บริการ'!$A$1:$O$18</definedName>
    <definedName name="_xlnm.Print_Area" localSheetId="3">'3.ก่อสร้างบริหาร'!$A$1:$S$14</definedName>
    <definedName name="_xlnm.Print_Area" localSheetId="4">'4.ครุภัณฑ์บริหาร'!$A$1:$O$20</definedName>
    <definedName name="_xlnm.Print_Area" localSheetId="5">'บัญชีก่อสร้าง 12 ต.ค 60'!$A$1:$K$190</definedName>
    <definedName name="_xlnm.Print_Area" localSheetId="6">'บัญชีครุภัณฑ์ ต.ค.60'!$A$1:$N$601</definedName>
    <definedName name="_xlnm.Print_Area" localSheetId="0">สรุปวงเงิน!$A$1:$O$14</definedName>
    <definedName name="_xlnm.Print_Titles" localSheetId="1">'1.ก่อสร้างบริการ'!$5:$5</definedName>
    <definedName name="_xlnm.Print_Titles" localSheetId="3">'3.ก่อสร้างบริหาร'!$5:$5</definedName>
    <definedName name="_xlnm.Print_Titles" localSheetId="4">'4.ครุภัณฑ์บริหาร'!$5:$5</definedName>
    <definedName name="_xlnm.Print_Titles" localSheetId="5">'บัญชีก่อสร้าง 12 ต.ค 60'!$2:$2</definedName>
    <definedName name="_xlnm.Print_Titles" localSheetId="6">'บัญชีครุภัณฑ์ ต.ค.60'!$2:$2</definedName>
    <definedName name="_xlnm.Print_Titles" localSheetId="0">สรุปวงเงิน!$3:$4</definedName>
  </definedNames>
  <calcPr calcId="152511"/>
</workbook>
</file>

<file path=xl/calcChain.xml><?xml version="1.0" encoding="utf-8"?>
<calcChain xmlns="http://schemas.openxmlformats.org/spreadsheetml/2006/main">
  <c r="I6" i="34" l="1"/>
  <c r="G6" i="34" l="1"/>
  <c r="J6" i="34"/>
  <c r="E5" i="15"/>
  <c r="G5" i="15"/>
  <c r="F5" i="15"/>
  <c r="F6" i="34" l="1"/>
  <c r="E6" i="35"/>
  <c r="K5" i="37" s="1"/>
  <c r="H6" i="16"/>
  <c r="I6" i="16"/>
  <c r="F6" i="16"/>
  <c r="I5" i="37" s="1"/>
  <c r="G6" i="16"/>
  <c r="F5" i="37"/>
  <c r="M11" i="37"/>
  <c r="M12" i="37"/>
  <c r="M7" i="37"/>
  <c r="M9" i="37"/>
  <c r="M10" i="37"/>
  <c r="M13" i="37"/>
  <c r="H7" i="37"/>
  <c r="H9" i="37"/>
  <c r="N9" i="37" s="1"/>
  <c r="H10" i="37"/>
  <c r="N10" i="37" s="1"/>
  <c r="H13" i="37"/>
  <c r="M6" i="37"/>
  <c r="H6" i="37"/>
  <c r="H6" i="34"/>
  <c r="N6" i="37" l="1"/>
  <c r="N7" i="37"/>
  <c r="G6" i="35"/>
  <c r="L5" i="37" s="1"/>
  <c r="G5" i="37"/>
  <c r="J6" i="16"/>
  <c r="F6" i="35"/>
  <c r="E5" i="37"/>
  <c r="J5" i="37" l="1"/>
  <c r="M5" i="37"/>
  <c r="H5" i="37"/>
  <c r="N5" i="37" l="1"/>
  <c r="D5" i="37"/>
  <c r="O5" i="37" s="1"/>
</calcChain>
</file>

<file path=xl/comments1.xml><?xml version="1.0" encoding="utf-8"?>
<comments xmlns="http://schemas.openxmlformats.org/spreadsheetml/2006/main">
  <authors>
    <author>s1_nam</author>
  </authors>
  <commentList>
    <comment ref="D227" authorId="0" shapeId="0">
      <text>
        <r>
          <rPr>
            <b/>
            <sz val="9"/>
            <color indexed="81"/>
            <rFont val="Tahoma"/>
            <family val="2"/>
          </rPr>
          <t>ซ้ำกับรายการที่ M99-05 และราคาต่างกัน60000บาทควรดูราคาใหม่และยุบเป็นรายการเดียว</t>
        </r>
      </text>
    </comment>
  </commentList>
</comments>
</file>

<file path=xl/sharedStrings.xml><?xml version="1.0" encoding="utf-8"?>
<sst xmlns="http://schemas.openxmlformats.org/spreadsheetml/2006/main" count="4730" uniqueCount="1982">
  <si>
    <t>รายการครุภัณฑ์</t>
  </si>
  <si>
    <t>สถานที่ ระบุชื่อ</t>
  </si>
  <si>
    <t>จังหวัด</t>
  </si>
  <si>
    <t>รวมเงินทั้งสิ้น</t>
  </si>
  <si>
    <t>ลำดับ</t>
  </si>
  <si>
    <t>อำเภอ</t>
  </si>
  <si>
    <t>หน่วย</t>
  </si>
  <si>
    <t>จำนวนเงิน</t>
  </si>
  <si>
    <t>ประเภทครุภัณฑ์</t>
  </si>
  <si>
    <t>ระดับ
บริการ</t>
  </si>
  <si>
    <t>ลำดับความสำคัญ</t>
  </si>
  <si>
    <t>รายการสิ่งก่อสร้าง 
(ระบุชื่ออาคาร จำนวนชั้น พื้นที่ใช้สอยประมาณ ระยะเวลาก่อสร้าง )</t>
  </si>
  <si>
    <t>แบบเลขที่</t>
  </si>
  <si>
    <t>ราคาต่อหน่วย(บาท)</t>
  </si>
  <si>
    <t>ประเภทอาคาร/สิ่งก่อสร้าง</t>
  </si>
  <si>
    <t>เหตุผล คำชี้แจง
(อธิบายพอสังเขบไม่เกิน 5 บรรทัด ต่อ 1 เซลล์)</t>
  </si>
  <si>
    <t>A</t>
  </si>
  <si>
    <t>เขต</t>
  </si>
  <si>
    <t>ตั้งงบ
ปี 61</t>
  </si>
  <si>
    <t>ผูกพัน
ปี 62</t>
  </si>
  <si>
    <t>ผูกพัน
ปี 63</t>
  </si>
  <si>
    <t>5319/2536</t>
  </si>
  <si>
    <t>F2</t>
  </si>
  <si>
    <t>ตามระยะเวลาการก่อสร้าง (จำนวนวัน)</t>
  </si>
  <si>
    <t>S</t>
  </si>
  <si>
    <t>ตำบล</t>
  </si>
  <si>
    <t xml:space="preserve">จำนวนเงิน
(ไม่มีเศษหลักสิบ)
</t>
  </si>
  <si>
    <t>M1</t>
  </si>
  <si>
    <t>การแพทย์</t>
  </si>
  <si>
    <t>P</t>
  </si>
  <si>
    <t>สำนักงาน</t>
  </si>
  <si>
    <t>จำนวน
หน่วย</t>
  </si>
  <si>
    <t>ก่อสร้างบริการ</t>
  </si>
  <si>
    <t>ครุภัณฑ์บริการ</t>
  </si>
  <si>
    <t>ก่อสร้างบริหาร</t>
  </si>
  <si>
    <t>ครุภัณฑ์บริหาร</t>
  </si>
  <si>
    <t>รวมเงิน</t>
  </si>
  <si>
    <t>หน่วยบริการ</t>
  </si>
  <si>
    <t>หน่วยบริหาร</t>
  </si>
  <si>
    <t>หมายเหตุ</t>
  </si>
  <si>
    <t>รวมวงเงิน</t>
  </si>
  <si>
    <t>ทั้งสิ้น</t>
  </si>
  <si>
    <t>เลขที่แบบ</t>
  </si>
  <si>
    <t>ชื่ออาคาร</t>
  </si>
  <si>
    <t>ชื่ออาคารแบบเต็ม</t>
  </si>
  <si>
    <t>พื้นที่
(ตร.ม.)</t>
  </si>
  <si>
    <t>จำนวน
ชั้น</t>
  </si>
  <si>
    <t>ราคา</t>
  </si>
  <si>
    <t>ระยะเวลา
ก่อสร้าง</t>
  </si>
  <si>
    <t>งวด</t>
  </si>
  <si>
    <t>อาคารซักฟอก-โรงนึ่งกลาง</t>
  </si>
  <si>
    <t>อาคารซักฟอก-โรงนึ่งกลาง เป็นอาคาร คสล.2 ชั้น พื้นที่ใช้สอยประมาณ 1,130 ตารางเมตร</t>
  </si>
  <si>
    <t>2731/2530</t>
  </si>
  <si>
    <t>อาคารผู้ป่วยใน ขนาด 30 เตียง</t>
  </si>
  <si>
    <t>อาคารผู้ป่วยใน ขนาด 30 เตียง เป็นอาคาร คสล.1 ชั้น พื้นที่ใช้สอยประมาณ 592 ตารางเมตร</t>
  </si>
  <si>
    <t>อาคารผู้ป่วยใน ขนาด 30 เตียง (โครงสร้างต้านแผ่นดินไหว)</t>
  </si>
  <si>
    <t>อาคารผู้ป่วยใน ขนาด 30 เตียง เป็นอาคาร คสล.1 ชั้น พื้นที่ใช้สอยประมาณ 592 ตารางเมตร (โครงสร้างต้านแผ่นดินไหว)</t>
  </si>
  <si>
    <t>อาคารผู้ป่วยใน ขนาด 30 เตียง (ปรับราคา 3 จังหวัดชายแดนภาคใต้)</t>
  </si>
  <si>
    <t>อาคารผู้ป่วยใน ขนาด 30 เตียง  เป็นอาคาร คสล.1 ชั้น พื้นที่ใช้สอยประมาณ 592 ตารางเมตร (ปรับราคา 3 จังหวัดชายแดนภาคใต้)</t>
  </si>
  <si>
    <t>3130/2526</t>
  </si>
  <si>
    <t>ตึกคนไข้นอก(O.P.D.) รพ.30 เตียง</t>
  </si>
  <si>
    <t>ตึกคนไข้นอก(O.P.D.) รพ.30 เตียง เป็นอาคาร คสล.2 ชั้น พื้นที่ใช้สอยประมาณ 1,125 ตารางเมตร</t>
  </si>
  <si>
    <t>ตึกคนไข้นอก(O.P.D.) รพ.30 เตียง (โครงสร้างต้านแผ่นดินไหว)</t>
  </si>
  <si>
    <t xml:space="preserve">ตึกคนไข้นอก(O.P.D.) รพ.30 เตียง เป็นอาคาร คสล.2 ชั้น พื้นที่ใช้สอยประมาณ 1,125 ตารางเมตร (โครงสร้างต้านแผ่นดินไหว) </t>
  </si>
  <si>
    <t>ตึกคนไข้นอก(O.P.D.) รพ.30 เตียง (ปรับราคา 3 จังหวัดชายแดนภาคใต้)</t>
  </si>
  <si>
    <t>ตึกคนไข้นอก(O.P.D.) รพ.30 เตียง เป็นอาคาร คสล.2 ชั้น พื้นที่ใช้สอยประมาณ 1,125 ตารางเมตร (ปรับราคา 3 จังหวัดชายแดนภาคใต้)</t>
  </si>
  <si>
    <t>อาคารพัสดุ</t>
  </si>
  <si>
    <t>อาคารพัสดุ เป็นอาคาร คสล.1 ชั้น พื้นที่ใช้สอยประมาณ 288 ตารางเมตร</t>
  </si>
  <si>
    <t>อาคารโรงรถ พัสดุ ซักฟอก (โครงสร้างต้านแผ่นดินไหว)</t>
  </si>
  <si>
    <t>อาคารโรงรถ พัสดุ ซักฟอก เป็นอาคาร คสล.1 ชั้น พื้นที่ใช้สอยประมาณ 160 ตารางเมตร (โครงสร้างต้านแผ่นดินไหว)</t>
  </si>
  <si>
    <t>5320/2537</t>
  </si>
  <si>
    <t>อาคารโรงครัว-พัสดุ</t>
  </si>
  <si>
    <t>อาคารโรงครัว-พัสดุ เป็นอาคาร คสล.1 ชั้น พื้นที่ใช้สอยประมาณ 160 ตารางเมตร</t>
  </si>
  <si>
    <t>5321/2536</t>
  </si>
  <si>
    <t>โรงอาหาร-โรงครัว-ซักฟอก</t>
  </si>
  <si>
    <t>โรงอาหาร-โรงครัว-ซักฟอก เป็นอาคาร คสล.1 ชั้น พื้นที่ใช้สอยประมาณ 160 ตารางเมตร</t>
  </si>
  <si>
    <t>5322/2536</t>
  </si>
  <si>
    <t>โรงรถ พัสดุ (โครงสร้างต้านแผ่นดินไหว)</t>
  </si>
  <si>
    <t xml:space="preserve">โรงรถ พัสดุ เป็นอาคาร คสล.1 ชั้น พื้นที่ใช้สอยประมาณ 160 ตารางเมตร (โครงสร้างต้านแผ่นดินไหว) </t>
  </si>
  <si>
    <t>5323/2536</t>
  </si>
  <si>
    <t>อาคารโรงนึ่งกลาง</t>
  </si>
  <si>
    <t>อาคารโรงนึ่งกลาง เป็นอาคาร คสล.1 ชั้น พื้นที่ใช้สอยประมาณ 160 ตารางเมตร</t>
  </si>
  <si>
    <t>5335/32</t>
  </si>
  <si>
    <t>บ้านพักข้าราขการ ระดับ 1-2 ใต้ถุนสูง (1 ครอบครัว)</t>
  </si>
  <si>
    <t>บ้านพักข้าราขการ ระดับ 1-2 ใต้ถุนสูง (1 ครอบครัว) เป็นอาคาร คสล.2 ชั้น พื้นที่ใช้สอยประมาณ 76 ตารางเมตร</t>
  </si>
  <si>
    <t>บ้านพักข้าราขการ ระดับ 1-2 ใต้ถุนสูง (2 ครอบครัว)</t>
  </si>
  <si>
    <t>บ้านพักข้าราขการ ระดับ 1-2 ใต้ถุนสูง (2 ครอบครัว) เป็นอาคาร คสล.2 ชั้น พื้นที่ใช้สอยประมาณ 76 ตารางเมตร</t>
  </si>
  <si>
    <t>5336/32</t>
  </si>
  <si>
    <t>บ้านพักข้าราขการ ระดับ 3-4 ใต้ถุนสูง (1 ครอบครัว)</t>
  </si>
  <si>
    <t>บ้านพักข้าราขการ ระดับ 3-4 ใต้ถุนสูง (1 ครอบครัว) เป็นอาคาร คสล.2 ชั้น พื้นที่ใช้สอยประมาณ 76 ตารางเมตร</t>
  </si>
  <si>
    <t>บ้านพักข้าราขการ ระดับ 3-4 ใต้ถุนสูง (1 ครอบครัว) (โครงสร้างต้านแผ่นดินไหว)</t>
  </si>
  <si>
    <t xml:space="preserve">บ้านพักข้าราขการ ระดับ 3-4 ใต้ถุนสูง (1 ครอบครัว) เป็นอาคาร คสล.2 ชั้น พื้นที่ใช้สอยประมาณ 76 ตารางเมตร (โครงสร้างต้านแผ่นดินไหว) </t>
  </si>
  <si>
    <t>5337/32</t>
  </si>
  <si>
    <t>บ้านพักข้าราขการ ระดับ 5-6 (1 คอรบครัว)</t>
  </si>
  <si>
    <t>บ้านพักข้าราขการ ระดับ 5-6 (1 คอรบครัว) เป็นอาคาร คสล.2 ชั้น พื้นที่ใช้สอยประมาณ 98 ตารางเมตร</t>
  </si>
  <si>
    <t>บ้านพักข้าราขการ ระดับ 5-6 (1 ครอบครัว) (โครงสร้างต้านแผ่นดินไหว)</t>
  </si>
  <si>
    <t>บ้านพักข้าราขการ ระดับ 5-6 (1 ครอบครัว) เป็นอาคาร คสล.2 ชั้น พื้นที่ใช้สอยประมาณ 98 ตารางเมตร (โครงสร้างต้านแผ่นดินไหว)</t>
  </si>
  <si>
    <t>5338/32</t>
  </si>
  <si>
    <t>บ้านพักข้าราขการ ระดับ 7-8 (1 ครอบครัว)</t>
  </si>
  <si>
    <t>บ้านพักข้าราขการ ระดับ 7-8 (1 ครอบครัว) เป็นอาคาร คสล.2 ชั้น พื้นที่ใช้สอยประมาณ 92 ตารางเมตร</t>
  </si>
  <si>
    <t>บ้านพักข้าราขการ ระดับ 7-8 (1 ครอบครัว) (โครงสร้างต้านแผ่นดินไหว)</t>
  </si>
  <si>
    <t>บ้านพักข้าราขการ ระดับ 7-8 (1 ครอบครัว) เป็นอาคาร คสล.2 ชั้น พื้นที่ใช้สอยประมาณ 92 ตารางเมตร (โครงสร้างต้านแผ่นดินไหว)</t>
  </si>
  <si>
    <t>บ้านพักข้าราขการ ระดับ 7-8 (1 ครอบครัว) (ปรับราคา 3 จังหวัดชายแดนภาคใต้)</t>
  </si>
  <si>
    <t xml:space="preserve">บ้านพักข้าราขการ ระดับ 7-8 (1 ครอบครัว) เป็นอาคาร คสล.2 ชั้น พื้นที่ใช้สอยประมาณ 92 ตารางเมตร (ปรับราคา 3 จังหวัดชายแดนภาคใต้) </t>
  </si>
  <si>
    <t>อาคารตรวจและเก็บศพ</t>
  </si>
  <si>
    <t>อาคารตรวจและเก็บศพ เป็นอาคาร คสล.1 ชั้น พื้นที่ใช้สอยประมาณ 146 ตารางเมตร</t>
  </si>
  <si>
    <t>5462/2536</t>
  </si>
  <si>
    <t>อาคารพักแพทย์ 10 ครอบครัว</t>
  </si>
  <si>
    <t>อาคารพักแพทย์ 10 ครอบครัว เป็นอาคาร คสล.3 ชั้น พื้นที่ใช้สอยประมาณ 748 ตารางเมตร</t>
  </si>
  <si>
    <t>ตึกคลอดและสูติกรรม</t>
  </si>
  <si>
    <t>ตึกคลอดและสูติกรรม เป็นอาคาร คสล.2 ชั้น พื้นที่ใช้สอยประมาณ 1,419 ตารางเมตร</t>
  </si>
  <si>
    <t>อาคารตึกผ่าตัด 2 ชั้น 4 ห้อง (โครงสร้างต้านแผ่นดินไหว)</t>
  </si>
  <si>
    <t xml:space="preserve">อาคารตึกผ่าตัด 2 ชั้น 4 ห้อง เป็นอาคาร คสล.2 ชั้น พื้นที่ใช้สอยประมาณ 1,248 ตารางเมตร (โครงสร้างต้านแผ่นดินไหว) </t>
  </si>
  <si>
    <t>อาคารโรงซ่อมบำรุง</t>
  </si>
  <si>
    <t>อาคารโรงซ่อมบำรุง เป็นอาคาร คสล.2 ชั้น พื้นที่ใช้สอยประมาณ 654 ตารางเมตร</t>
  </si>
  <si>
    <t>อาคารกายภาพบำบัด</t>
  </si>
  <si>
    <t>อาคารกายภาพบำบัด เป็นอาคาร คสล.2 ชั้น พื้นที่ใช้สอยประมาณ 963 ตารางเมตร</t>
  </si>
  <si>
    <t>6901/1</t>
  </si>
  <si>
    <t>อาคารพัสดุ เป็นอาคาร คสล.2 ชั้น พื้นที่ใช้สอยประมาณ 288 ตารางเมตร</t>
  </si>
  <si>
    <t>อาคารพัสดุ จ่ายกลาง (โครงสร้างต้านแผ่นดินไหว)</t>
  </si>
  <si>
    <t xml:space="preserve">อาคารพัสดุ จ่ายกลาง เป็นอาคาร คสล.1 ชั้น พื้นที่ใช้สอยประมาณ 1,007 ตารางเมตร (โครงสร้างต้านแผ่นดินไหว) </t>
  </si>
  <si>
    <t>อาคารผู้ป่วยพิเศษ 2 ชั้น 23 ห้อง (ปรับราคา 3 จังหวัดชายแดนใต้)</t>
  </si>
  <si>
    <t xml:space="preserve">อาคารผู้ป่วยพิเศษ 2 ชั้น 23 ห้อง เป็นอาคาร คสล.2 ชั้น พื้นที่ใช้สอยประมาณ 1,015 ตารางเมตร (ปรับราคา 3 จังหวัดชายแดนใต้) </t>
  </si>
  <si>
    <t>อาคารอำนวยการ</t>
  </si>
  <si>
    <t>อาคารอำนวยการ เป็นอาคาร คสล.3 ชั้น พื้นที่ใช้สอยประมาณ 1,484 ตารางเมตร</t>
  </si>
  <si>
    <t>อาคารเภสัชกรรม</t>
  </si>
  <si>
    <t>อาคารเภสัชกรรม เป็นอาคาร คสล. ชั้น พื้นที่ใช้สอยประมาณ 843 ตารางเมตร</t>
  </si>
  <si>
    <t>อาคารผ่าตัด คลอด และพักผู้ป่วยใน</t>
  </si>
  <si>
    <t>อาคารผ่าตัด คลอด และพักผู้ป่วยใน เป็นอาคาร คสล.6 ชั้น พื้นที่ใช้สอยประมาณ 6,552 ตารางเมตร</t>
  </si>
  <si>
    <t>อาคารผู้ป่วย 60 เตียง</t>
  </si>
  <si>
    <t>อาคารผู้ป่วย 60 เตียง เป็นอาคาร คสล.2 ชั้น พื้นที่ใช้สอยประมาณ 1,320 ตารางเมตร</t>
  </si>
  <si>
    <t>อาคารผู้ป่วย 60 เตียง (โครงสร้างต้านแผ่นดินไหว)</t>
  </si>
  <si>
    <t>อาคารผู้ป่วย 60 เตียง เป็นอาคาร คสล.2 ชั้น พื้นที่ใช้สอยประมาณ 1,320 ตารางเมตร (โครงสร้างต้านแผ่นดินไหว)</t>
  </si>
  <si>
    <t>อาคารผู้ป่วย 60 เตียง (ปรับราคา 3 จังหวัดชายแดนใต้)</t>
  </si>
  <si>
    <t xml:space="preserve">อาคารผู้ป่วย 60 เตียง เป็นอาคาร คสล.2 ชั้น พื้นที่ใช้สอยประมาณ 1,320 ตารางเมตร (ปรับราคา 3 จังหวัดชายแดนใต้) </t>
  </si>
  <si>
    <t>อาคารพักคนงาน</t>
  </si>
  <si>
    <t>อาคารพักคนงาน เป็นอาคาร คสล.4 ชั้น พื้นที่ใช้สอยประมาณ 1,823 ตารางเมตร</t>
  </si>
  <si>
    <t>อาคารพักแพทย์ 12 ครอบครัว</t>
  </si>
  <si>
    <t>อาคารพักแพทย์ 12 ครอบครัว เป็นอาคาร คสล.3 ชั้น พื้นที่ใช้สอยประมาณ 1,116 ตารางเมตร</t>
  </si>
  <si>
    <t>อาคารพักแพทย์ 12 ครอบครัว (โครงสร้างต้านแผ่นดินไหว)</t>
  </si>
  <si>
    <t>อาคารพักแพทย์ 12 ครอบครัว เป็นอาคาร คสล.3 ชั้น พื้นที่ใช้สอยประมาณ 1,116 ตารางเมตร (โครงสร้างต้านแผ่นดินไหว)</t>
  </si>
  <si>
    <t>อาคารพักแพทย์ 12 ครอบครัว (ปรับราคา 3 จังหวัดชายแดนใต้)</t>
  </si>
  <si>
    <t xml:space="preserve">อาคารพักแพทย์ 12 ครอบครัว เป็นอาคาร คสล.3 ชั้น พื้นที่ใช้สอยประมาณ 1,116 ตารางเมตร (ปรับราคา 3 จังหวัดชายแดนใต้) </t>
  </si>
  <si>
    <t>อาคารผู้ป่วยนอกและผู้ป่วยในอายุรกรรม</t>
  </si>
  <si>
    <t>อาคารผู้ป่วยนอกและผู้ป่วยในอายุรกรรม เป็นอาคาร คสล.7 ชั้น พื้นที่ใช้สอยประมาณ 13,576 ตารางเมตร</t>
  </si>
  <si>
    <t>8170/2536</t>
  </si>
  <si>
    <t>อาคารสถานีอนามัย</t>
  </si>
  <si>
    <t>อาคารสถานีอนามัย เป็นอาคาร คสล.2 ชั้น พื้นที่ใช้สอยประมาณ 369 ตารางเมตร</t>
  </si>
  <si>
    <t>อาคารสถานีอนามัย (โครงสร้างต้านแผ่นดินไหว)</t>
  </si>
  <si>
    <t>อาคารสถานีอนามัย เป็นอาคาร คสล.2 ชั้น พื้นที่ใช้สอยประมาณ 369 ตารางเมตร (โครงสร้างต้านแผ่นดินไหว)</t>
  </si>
  <si>
    <t>แฟลตพักแพทย์ 20 ยูนิต (6 ชั้น)</t>
  </si>
  <si>
    <t>แฟลตพักแพทย์ 20 ยูนิต (6 ชั้น) เป็นอาคาร คสล.6 ชั้น พื้นที่ใช้สอยประมาณ 2,366 ตารางเมตร</t>
  </si>
  <si>
    <t>แฟลตพักแพทย์ 20 ยูนิต (6 ชั้น) (โครงสร้างต้านแผ่นดินไหว)</t>
  </si>
  <si>
    <t xml:space="preserve">แฟลตพักแพทย์ 20 ยูนิต (6 ชั้น) เป็นอาคาร คสล.6 ชั้น พื้นที่ใช้สอยประมาณ 2,366 ตารางเมตร (โครงสร้างต้านแผ่นดินไหว) </t>
  </si>
  <si>
    <t>อาคารผู้ป่วยนอก-ใน ขนาด 30 เตียง (โครางสร้างต้านแผ่นดินไหว)</t>
  </si>
  <si>
    <t xml:space="preserve">อาคารผู้ป่วยนอก-ใน ขนาด 30 เตียง เป็นอาคาร คสล.2 ชั้น พื้นที่ใช้สอยประมาณ 2,683 ตารางเมตร (โครางสร้างต้านแผ่นดินไหว) </t>
  </si>
  <si>
    <t>อาคารสำนักงานสาธารณสุขจังหวัด</t>
  </si>
  <si>
    <t>อาคารสำนักงานสาธารณสุขจังหวัด เป็นอาคาร คสล.3 ชั้น พื้นที่ใช้สอยประมาณ 2,426 ตารางเมตร</t>
  </si>
  <si>
    <t>อาคารสำนักงานสาธารณสุขจังหวัด (โครงสร้างต้านแผ่นดินไหว)</t>
  </si>
  <si>
    <t xml:space="preserve">อาคารสำนักงานสาธารณสุขจังหวัด เป็นอาคาร คสล.3 ชั้น พื้นที่ใช้สอยประมาณ 2,426 ตารางเมตร (โครงสร้างต้านแผ่นดินไหว) </t>
  </si>
  <si>
    <t>อาคารผู้ป่วย 114 เตียง (5 ชั้น)</t>
  </si>
  <si>
    <t>อาคารผู้ป่วย 114 เตียง (5 ชั้น) เป็นอาคาร คสล.5 ชั้น พื้นที่ใช้สอยประมาณ 3,866 ตารางเมตร</t>
  </si>
  <si>
    <t>8708/พิเศษ/43</t>
  </si>
  <si>
    <t>อาคารผู้ป่วยนอก-อุบัติเหตุ (โครงสร้างต้านแผ่นดินไหว)</t>
  </si>
  <si>
    <t>อาคารผู้ป่วยนอก-อุบัติเหตุ เป็นอาคาร คสล.3 ชั้น พื้นที่ใช้สอยประมาณ 4,326 ตารางเมตร (โครงสร้างต้านแผ่นดินไหว)</t>
  </si>
  <si>
    <t>อาคารผู้ป่วยนอก-อุบัติเหตุ 3 ชั้น</t>
  </si>
  <si>
    <t>อาคารผู้ป่วยนอก-อุบัติเหตุ 3 ชั้น เป็นอาคาร คสล.3 ชั้น พื้นที่ใช้สอยประมาณ 4,382 ตารางเมตร</t>
  </si>
  <si>
    <t>อาคารพัสดุและซ่อมบำรุง 2 ชั้น</t>
  </si>
  <si>
    <t>อาคารพัสดุและซ่อมบำรุง 2 ชั้น เป็นอาคาร คสล.2 ชั้น พื้นที่ใช้สอยประมาณ 576 ตารางเมตร</t>
  </si>
  <si>
    <t>อาคารพัสดุและซ่อมบำรุง 2 ชั้น (โครงสร้างต้านแผ่นดินไหว)</t>
  </si>
  <si>
    <t>อาคารพัสดุและซ่อมบำรุง 2 ชั้น เป็นอาคาร คสล.2 ชั้น พื้นที่ใช้สอยประมาณ 576 ตารางเมตร (โครงสร้างต้านแผ่นดินไหว)</t>
  </si>
  <si>
    <t>อาคารอุบัติเหตุ</t>
  </si>
  <si>
    <t>อาคารอุบัติเหตุ เป็นอาคาร คสล.2 ชั้น พื้นที่ใช้สอยประมาณ 2,020 ตารางเมตร</t>
  </si>
  <si>
    <t>อาคารที่ทำการสาธารณสุขอำเภอ</t>
  </si>
  <si>
    <t>อาคารที่ทำการสาธารณสุขอำเภอ เป็นอาคาร คสล.2 ชั้น พื้นที่ใช้สอยประมาณ 285 ตารางเมตร</t>
  </si>
  <si>
    <t>อาคารที่ทำการสาธารณสุขอำเภอ (โครงสร้างต้านแผ่นดินไหว)</t>
  </si>
  <si>
    <t>อาคารที่ทำการสาธารณสุขอำเภอ เป็นอาคาร คสล.2 ชั้น พื้นที่ใช้สอยประมาณ 285 ตารางเมตร (โครงสร้างต้านแผ่นดินไหว)</t>
  </si>
  <si>
    <t>อาคารที่ทำการสาธารณสุขอำเภอ (ปรับราคา 3 จังหวัดชายแดนภาคใต้ )</t>
  </si>
  <si>
    <t>อาคารที่ทำการสาธารณสุขอำเภอ เป็นอาคาร คสล.2 ชั้น พื้นที่ใช้สอยประมาณ 285 ตารางเมตร (ปรับราคา 3 จังหวัดชายแดนภาคใต้ )</t>
  </si>
  <si>
    <t>อาคารผู้ป่วยนอก อุบัติเหตุฉุกเฉิน วิเคราะห์บำบัด</t>
  </si>
  <si>
    <t>อาคารผู้ป่วยนอก อุบัติเหตุฉุกเฉิน วิเคราะห์บำบัด เป็นอาคาร คสล.5 ชั้น พื้นที่ใช้สอยประมาณ 11,850 ตารางเมตร</t>
  </si>
  <si>
    <t>อาคารคลอดและพักผู้ป่วยใน 90 เตียง</t>
  </si>
  <si>
    <t>อาคารคลอดและพักผู้ป่วยใน 90 เตียง เป็นอาคาร คสล.4 ชั้น พื้นที่ใช้สอยประมาณ 2,902 ตารางเมตร</t>
  </si>
  <si>
    <t>อาคารพักพยาบาล 32 ห้อง (16 ครอบครัว)</t>
  </si>
  <si>
    <t>อาคารพักพยาบาล 32 ห้อง (16 ครอบครัว) เป็นอาคาร คสล.4 ชั้น พื้นที่ใช้สอยประมาณ 928 ตารางเมตร</t>
  </si>
  <si>
    <t>อาคารพักพยาบาล 32 ห้อง (16 ครอบครัว) (โครงสร้างต้านแผ่นดินไหว)</t>
  </si>
  <si>
    <t>อาคารพักพยาบาล 32 ห้อง (16 ครอบครัว) เป็นอาคาร คสล.4 ชั้น พื้นที่ใช้สอยประมาณ 928 ตารางเมตร (โครงสร้างต้านแผ่นดินไหว)</t>
  </si>
  <si>
    <t>อาคารผู้ป่วยนอกและอุบัติเหตุ</t>
  </si>
  <si>
    <t>อาคารผู้ป่วยนอกและอุบัติเหตุ เป็นอาคาร คสล.4 ชั้น พื้นที่ใช้สอยประมาณ 7,124 ตารางเมตร</t>
  </si>
  <si>
    <t>อาคารผู้ป่วยนอกและอุบัติเหตุ (โครงสร้างต้านแผ่นดินไหว)</t>
  </si>
  <si>
    <t>อาคารผู้ป่วยนอกและอุบัติเหตุ เป็นอาคาร คสล.4 ชั้น พื้นที่ใช้สอยประมาณ 7,124 ตารางเมตร (โครงสร้างต้านแผ่นดินไหว)</t>
  </si>
  <si>
    <t>อาคารพักพยาบาล 32 หน่วย</t>
  </si>
  <si>
    <t>อาคารพักพยาบาล 32 หน่วย เป็นอาคาร คสล.4 ชั้น พื้นที่ใช้สอยประมาณ 3,006 ตารางเมตร</t>
  </si>
  <si>
    <t>อาคารพักพยาบาล 32 หน่วย (โครงสร้างต้านแผ่นดินไหว)</t>
  </si>
  <si>
    <t>อาคารพักพยาบาล 32 หน่วย เป็นอาคาร คสล.4 ชั้น พื้นที่ใช้สอยประมาณ 3,006 ตารางเมตร (โครงสร้างต้านแผ่นดินไหว)</t>
  </si>
  <si>
    <t>อาคารพักพยาบาล 32 หน่วย 5 ชั้น เป็นอาคาร คสล.5 ชั้น พื้นที่ใช้สอยประมาณ 2,380 ตารางเมตร (โครงสร้างต้านแผ่นดินไหว)</t>
  </si>
  <si>
    <t>อาคารผู้ป่วยนอก 4 ชั้น</t>
  </si>
  <si>
    <t>อาคารผู้ป่วยนอก 4 ชั้น เป็นอาคาร คสล.4 ชั้น พื้นที่ใช้สอยประมาณ 5,640 ตารางเมตร</t>
  </si>
  <si>
    <t>อาคารผู้ป่วยนอก 4 ชั้น (โครงสร้างต้านแผ่นดินไหว)</t>
  </si>
  <si>
    <t>อาคารผู้ป่วยนอก 4 ชั้น เป็นอาคาร คสล.4 ชั้น พื้นที่ใช้สอยประมาณ 5,640 ตารางเมตร (โครงสร้างต้านแผ่นดินไหว)</t>
  </si>
  <si>
    <t>อาคารอุบัติเหตุและฉุกเฉิน</t>
  </si>
  <si>
    <t>อาคารอุบัติเหตุและฉุกเฉิน เป็นอาคาร คสล.10 ชั้น พื้นที่ใช้สอยประมาณ 19,140 ตารางเมตร</t>
  </si>
  <si>
    <t>8914/2556</t>
  </si>
  <si>
    <t>อาคารบริการครัว อาหาร พัสดุ ซักฟอก นึ่งกลาง</t>
  </si>
  <si>
    <t>อาคารบริการครัว อาหาร พัสดุ ซักฟอก นึ่งกลาง เป็นอาคาร คสล.3 ชั้น พื้นที่ใช้สอยประมาณ 2,081 ตารางเมตร</t>
  </si>
  <si>
    <t>อาคารโรงครัว-อาหาร</t>
  </si>
  <si>
    <t>อาคารโรงครัว-อาหาร เป็นอาคาร คสล.3 ชั้น พื้นที่ใช้สอยประมาณ 3,295 ตารางเมตร</t>
  </si>
  <si>
    <t>อาคารพักคนไข้ 10 ชั้น</t>
  </si>
  <si>
    <t>อาคารพักคนไข้ 10 ชั้น เป็นอาคาร คสล.10 ชั้น พื้นที่ใช้สอยประมาณ 8,206 ตารางเมตร</t>
  </si>
  <si>
    <t>อาคารพัสดุและซ่อมบำรุง 5 ชั้น</t>
  </si>
  <si>
    <t>อาคารพัสดุและซ่อมบำรุง 5 ชั้น เป็นอาคาร คสล.5 ชั้น พื้นที่ใช้สอยประมาณ 4,884 ตารางเมตร</t>
  </si>
  <si>
    <t>อาคารผู้ป่วยใน 60 เตียง</t>
  </si>
  <si>
    <t>อาคารผู้ป่วยใน 60 เตียง เป็นอาคาร คสล.3 ชั้น พื้นที่ใช้สอยประมาณ 2,927 ตารางเมตร</t>
  </si>
  <si>
    <t>อาคารบริการและจอดรถ</t>
  </si>
  <si>
    <t>อาคารบริการและจอดรถ เป็นอาคาร คสล.9 ชั้น พื้นที่ใช้สอยประมาณ 14,772 ตารางเมตร</t>
  </si>
  <si>
    <t>อาคารบริการและจอดรถ (โครงสร้างต้านแผ่นดินไหว)</t>
  </si>
  <si>
    <t xml:space="preserve">อาคารบริการและจอดรถ เป็นอาคาร คสล.9 ชั้น พื้นที่ใช้สอยประมาณ 14,772 ตารางเมตร (โครงสร้างต้านแผ่นดินไหว) </t>
  </si>
  <si>
    <t>9041/1</t>
  </si>
  <si>
    <t>อาคารพักคนไข้ 8 ชั้น (โครงสร้างต้านแผ่นดินไหว)</t>
  </si>
  <si>
    <t>อาคารพักคนไข้ 8 ชั้น เป็นอาคาร คสล.8 ชั้น พื้นที่ใช้สอยประมาณ 7,402 ตารางเมตร (โครงสร้างต้านแผ่นดินไหว)</t>
  </si>
  <si>
    <t>อาคารจอดรถ</t>
  </si>
  <si>
    <t>อาคารจอดรถ เป็นอาคาร คสล.7 ชั้น พื้นที่ใช้สอยประมาณ 10,192 ตารางเมตร</t>
  </si>
  <si>
    <t>อาคารผู้ป่วย 156 เตียง 8 ชั้น</t>
  </si>
  <si>
    <t>อาคารผู้ป่วย 156 เตียง 8 ชั้น เป็นอาคาร คสล.8 ชั้น พื้นที่ใช้สอยประมาณ 6,168 ตารางเมตร</t>
  </si>
  <si>
    <t>อาคาร 6 ชั้น 144 เตียง</t>
  </si>
  <si>
    <t>อาคาร 6 ชั้น 144 เตียง เป็นอาคาร คสล.6 ชั้น พื้นที่ใช้สอยประมาณ 4,496 ตารางเมตร</t>
  </si>
  <si>
    <t>อาคารสำนักงานสาธารณสุขจังหวัด เป็นอาคาร คสล.6 ชั้น พื้นที่ใช้สอยประมาณ 2,785 ตารางเมตร</t>
  </si>
  <si>
    <t>อาคารสำนักงานสาธารณสุขจังหวัด เป็นอาคาร คสล.5 ชั้น พื้นที่ใช้สอยประมาณ 3,520 ตารางเมตร</t>
  </si>
  <si>
    <t>9128+9921</t>
  </si>
  <si>
    <t>อาคารผู้ป่วย 120 เตียง+หน่วยแพทย์แผนไทย (โครงสร้างต้านแผ่นดินไหว)</t>
  </si>
  <si>
    <t>อาคารผู้ป่วย 120 เตียง+หน่วยแพทย์แผนไทย เป็นอาคาร คสล.6 ชั้น พื้นที่ใช้สอยประมาณ 4,746 ตารางเมตร (โครงสร้างต้านแผ่นดินไหว)</t>
  </si>
  <si>
    <t>9128/2550</t>
  </si>
  <si>
    <t>อาคารผู้ป่วยใน 144 เตียง 7 ชั้น</t>
  </si>
  <si>
    <t>อาคารผู้ป่วยใน 144 เตียง 7 ชั้น เป็นอาคาร คสล.7 ชั้น พื้นที่ใช้สอยประมาณ 4,780 ตารางเมตร</t>
  </si>
  <si>
    <t>อาคารผู้ป่วย 60 ห้อง (6 ชั้น)</t>
  </si>
  <si>
    <t>อาคารผู้ป่วย 60 ห้อง (6 ชั้น) เป็นอาคาร คสล.6 ชั้น พื้นที่ใช้สอยประมาณ 3,968 ตารางเมตร</t>
  </si>
  <si>
    <t>อาคารผู้ป่วย 60 ห้อง (6 ชั้น) (โครงสร้างต้านแผ่นดินไหว)</t>
  </si>
  <si>
    <t>อาคารผู้ป่วย 60 ห้อง (6 ชั้น) เป็นอาคาร คสล.6 ชั้น พื้นที่ใช้สอยประมาณ 3,968 ตารางเมตร (โครงสร้างต้านแผ่นดินไหว)</t>
  </si>
  <si>
    <t>อาคารโรงครัว โรงอาหาร</t>
  </si>
  <si>
    <t>อาคารโรงครัว โรงอาหาร เป็นอาคาร คสล.2 ชั้น พื้นที่ใช้สอยประมาณ 1,330 ตารางเมตร</t>
  </si>
  <si>
    <t>อาคารพักคนไข้ 298 เตียง</t>
  </si>
  <si>
    <t>อาคารพักคนไข้ 298 เตียง เป็นอาคาร คสล.8 ชั้น พื้นที่ใช้สอยประมาณ 11,383 ตารางเมตร</t>
  </si>
  <si>
    <t>อาคารโรงครัว โรงอาหาร เป็นอาคาร คสล.2 ชั้น พื้นที่ใช้สอยประมาณ 450 ตารางเมตร</t>
  </si>
  <si>
    <t>อาคารโรงครัว โรงอาหาร (โครงสร้างต้านแผ่นดินไหว)</t>
  </si>
  <si>
    <t>อาคารโรงครัว โรงอาหาร เป็นอาคาร คสล.2 ชั้น พื้นที่ใช้สอยประมาณ 450 ตารางเมตร (โครงสร้างต้านแผ่นดินไหว)</t>
  </si>
  <si>
    <t>อาคารซักฟอก จ่ายกลาง</t>
  </si>
  <si>
    <t>อาคารซักฟอก จ่ายกลาง เป็นอาคาร คสล.2 ชั้น พื้นที่ใช้สอยประมาณ 450 ตารางเมตร</t>
  </si>
  <si>
    <t>อาคารซักฟอก จ่ายกลาง (โครงสร้างต้านแผ่นดินไหว)</t>
  </si>
  <si>
    <t>อาคารซักฟอก จ่ายกลาง เป็นอาคาร คสล.2 ชั้น พื้นที่ใช้สอยประมาณ 450 ตารางเมตร (โครงสร้างต้านแผ่นดินไหว)</t>
  </si>
  <si>
    <t>อาคารซักฟอก จ่ายกลาง (ปรับราคา 3 จังหวัดชายแดนใต้)</t>
  </si>
  <si>
    <t>อาคารซักฟอก จ่ายกลาง เป็นอาคาร คสล.2 ชั้น พื้นที่ใช้สอยประมาณ 450 ตารางเมตร (ปรับราคา 3 จังหวัดชายแดนใต้)</t>
  </si>
  <si>
    <t>อาคารโรงซ่อมบำรุง พัสดุ</t>
  </si>
  <si>
    <t>อาคารโรงซ่อมบำรุง พัสดุ เป็นอาคาร คสล.2 ชั้น พื้นที่ใช้สอยประมาณ 450 ตารางเมตร</t>
  </si>
  <si>
    <t>อาคารโรงซ่อมบำรุง พัสดุ (ปรับราคา 3 จังหวัดชายแดนใต้)</t>
  </si>
  <si>
    <t>อาคารโรงซ่อมบำรุง พัสดุ เป็นอาคาร คสล.2 ชั้น พื้นที่ใช้สอยประมาณ 450 ตารางเมตร (ปรับราคา 3 จังหวัดชายแดนใต้)</t>
  </si>
  <si>
    <t>อาคารพักพยาบาล 24 ห้อง (12 ครอบครัว)</t>
  </si>
  <si>
    <t>อาคารพักพยาบาล 24 ห้อง (12 ครอบครัว) เป็นอาคาร คสล.3 ชั้น พื้นที่ใช้สอยประมาณ 745 ตารางเมตร</t>
  </si>
  <si>
    <t>อาคารพักพยาบาล 24 ห้อง (12 ครอบครัว) (โครงสร้างต้านแผ่นดินไหว)</t>
  </si>
  <si>
    <t>อาคารพักพยาบาล 24 ห้อง (12 ครอบครัว) เป็นอาคาร คสล.3 ชั้น พื้นที่ใช้สอยประมาณ 745 ตารางเมตร (โครงสร้างต้านแผ่นดินไหว)</t>
  </si>
  <si>
    <t>อาคารพักพยาบาล 24 ห้อง (12 ครอบครัว) (ปรับราคา 3 จังหวัดชายแดนใต้)</t>
  </si>
  <si>
    <t>อาคารพักพยาบาล 24 ห้อง (12 ครอบครัว) เป็นอาคาร คสล.3 ชั้น พื้นที่ใช้สอยประมาณ 745 ตารางเมตร (ปรับราคา 3 จังหวัดชายแดนใต้)</t>
  </si>
  <si>
    <t>อาคารแฟลตพักแพทย์ 12 ยูนิต</t>
  </si>
  <si>
    <t>อาคารแฟลตพักแพทย์ 12 ยูนิต เป็นอาคาร คสล.4 ชั้น พื้นที่ใช้สอยประมาณ 1,563 ตารางเมตร</t>
  </si>
  <si>
    <t>อาคารผู้ป่วยนอกขนาด 90-120 เตียง</t>
  </si>
  <si>
    <t>อาคารผู้ป่วยนอกขนาด 90-120 เตียง เป็นอาคาร คสล.2 ชั้น พื้นที่ใช้สอยประมาณ 4,057 ตารางเมตร</t>
  </si>
  <si>
    <t xml:space="preserve">อาคารสถานีอนามัย 3 ชั้น </t>
  </si>
  <si>
    <t>อาคารสถานีอนามัย 3 ชั้น  เป็นอาคาร คสล.3 ชั้น พื้นที่ใช้สอยประมาณ 288 ตารางเมตร</t>
  </si>
  <si>
    <t>อาคารผู้ป่วยนอก</t>
  </si>
  <si>
    <t>อาคารผู้ป่วยนอก เป็นอาคาร คสล.3 ชั้น พื้นที่ใช้สอยประมาณ 3,060 ตารางเมตร</t>
  </si>
  <si>
    <t>อาคารผู้ป่วยนอก (โครงสร้างต้านแผ่นดินไหว)</t>
  </si>
  <si>
    <t xml:space="preserve">อาคารผู้ป่วยนอก เป็นอาคาร คสล.3 ชั้น พื้นที่ใช้สอยประมาณ 3,060 ตารางเมตร (โครงสร้างต้านแผ่นดินไหว) </t>
  </si>
  <si>
    <t>อาคารส่งเสริมสุขภาพและอเนกประสงค์(แบบแพทย์แผนไทย)</t>
  </si>
  <si>
    <t>อาคารส่งเสริมสุขภาพและอเนกประสงค์(แบบแพทย์แผนไทย) เป็นอาคาร คสล.2 ชั้น พื้นที่ใช้สอยประมาณ 678 ตารางเมตร</t>
  </si>
  <si>
    <t>อาคารส่งเสริมสุขภาพและอเนกประสงค์</t>
  </si>
  <si>
    <t>อาคารส่งเสริมสุขภาพและอเนกประสงค์ เป็นอาคาร คสล.2 ชั้น พื้นที่ใช้สอยประมาณ 678 ตารางเมตร</t>
  </si>
  <si>
    <t>อาคารส่งเสริมสุขภาพและอเนกประสงค์(แบบแพทย์แผนไทย/จิตเวชและยาเสพติด)</t>
  </si>
  <si>
    <t>อาคารส่งเสริมสุขภาพและอเนกประสงค์(แบบแพทย์แผนไทย/จิตเวชและยาเสพติด) เป็นอาคาร คสล.2 ชั้น พื้นที่ใช้สอยประมาณ 773 ตารางเมตร</t>
  </si>
  <si>
    <t>อาคารผู้ป่วยใน</t>
  </si>
  <si>
    <t>อาคารผู้ป่วยใน เป็นอาคาร คสล.8 ชั้น พื้นที่ใช้สอยประมาณ 9,781 ตารางเมตร</t>
  </si>
  <si>
    <t>อาคารคลังยาและเวชภัณฑ์</t>
  </si>
  <si>
    <t>อาคารคลังยาและเวชภัณฑ์ เป็นอาคาร คสล.2 ชั้น พื้นที่ใช้สอยประมาณ 1,227 ตารางเมตร</t>
  </si>
  <si>
    <t>อาคารแพทย์แผนไทย</t>
  </si>
  <si>
    <t>อาคารแพทย์แผนไทย เป็นอาคาร คสล.1 ชั้น พื้นที่ใช้สอยประมาณ 290 ตารางเมตร</t>
  </si>
  <si>
    <t>อาคารผู้ป่วยนอกและบำบัดรักษา (โครงสร้างต้านแผ่นดินไหว)</t>
  </si>
  <si>
    <t>อาคารผู้ป่วยนอกและบำบัดรักษา เป็นอาคาร คสล.4 ชั้น พื้นที่ใช้สอยประมาณ 6,320 ตารางเมตร (โครงสร้างต้านแผ่นดินไหว)</t>
  </si>
  <si>
    <t>อาคารผู้ป่วยนอก-อุบัติเหตุ เป็นอาคาร คสล.4 ชั้น พื้นที่ใช้สอยประมาณ 5,600 ตารางเมตร (โครงสร้างต้านแผ่นดินไหว)</t>
  </si>
  <si>
    <t>อาคารซักฟอกและหน่วยจ่ายกลาง</t>
  </si>
  <si>
    <t>อาคารซักฟอกและหน่วยจ่ายกลาง เป็นอาคาร คสล.3 ชั้น พื้นที่ใช้สอยประมาณ 1,280 ตารางเมตร</t>
  </si>
  <si>
    <t>อาคารซักฟอกและหน่วยจ่ายกลาง (ปรับราคา 3 จังหวัดชายแดนภาคใต้)</t>
  </si>
  <si>
    <t>อาคารซักฟอกและหน่วยจ่ายกลาง เป็นอาคาร คสล.3 ชั้น พื้นที่ใช้สอยประมาณ 1,280 ตารางเมตร (ปรับราคา 3 จังหวัดชายแดนภาคใต้)</t>
  </si>
  <si>
    <t>9926/2553</t>
  </si>
  <si>
    <t>บ้านพักข้าราชการ ระดับ 8-9 (1 ยูนิต)</t>
  </si>
  <si>
    <t>บ้านพักข้าราชการ ระดับ 8-9 (1 ยูนิต) เป็นอาคาร คสล.2 ชั้น พื้นที่ใช้สอยประมาณ 162 ตารางเมตร</t>
  </si>
  <si>
    <t>บ้านพักข้าราชการ ระดับ 8-9 (1 ยูนิต) (โครงสร้างต้านแผ่นดินไหว)</t>
  </si>
  <si>
    <t>บ้านพักข้าราชการ ระดับ 8-9 (1 ยูนิต) เป็นอาคาร คสล.2 ชั้น พื้นที่ใช้สอยประมาณ 162 ตารางเมตร (โครงสร้างต้านแผ่นดินไหว)</t>
  </si>
  <si>
    <t>อาคารบำบัดและส่งเสริมสุขภาพ</t>
  </si>
  <si>
    <t>อาคารบำบัดและส่งเสริมสุขภาพ เป็นอาคาร คสล.5 ชั้น พื้นที่ใช้สอยประมาณ 4,218 ตารางเมตร</t>
  </si>
  <si>
    <t>อาคารผู้ป่วยนอก/บำบัดรักษา (โครงสร้างต้านแผ่นดินไหว)</t>
  </si>
  <si>
    <t>อาคารผู้ป่วยนอก/บำบัดรักษา เป็นอาคาร คสล.6 ชั้น พื้นที่ใช้สอยประมาณ 8,842 ตารางเมตร (โครงสร้างต้านแผ่นดินไหว)</t>
  </si>
  <si>
    <t>อาคารผู้ป่วยหนักฟื้นฟูสมรรถภาพผู้พิการ(กายภาพบำบัด)หน่วยแพทย์แผนไทย</t>
  </si>
  <si>
    <t>อาคารผู้ป่วยหนักฟื้นฟูสมรรถภาพผู้พิการ(กายภาพบำบัด)หน่วยแพทย์แผนไทย เป็นอาคาร คสล.5 ชั้น พื้นที่ใช้สอยประมาณ 3,258 ตารางเมตร</t>
  </si>
  <si>
    <t>อาคารอุบัติเหตุ เป็นอาคาร คสล.4 ชั้น พื้นที่ใช้สอยประมาณ 8,536 ตารางเมตร</t>
  </si>
  <si>
    <t>อาคารสนับสนุนบริการ</t>
  </si>
  <si>
    <t>อาคารสนับสนุนบริการ เป็นอาคาร คสล.5 ชั้น พื้นที่ใช้สอยประมาณ 2,210 ตารางเมตร</t>
  </si>
  <si>
    <t>อาคารผู้ป่วยนอก ผู้ป่วยใน</t>
  </si>
  <si>
    <t>อาคารผู้ป่วยนอก ผู้ป่วยใน เป็นอาคาร คสล.10 ชั้น พื้นที่ใช้สอยประมาณ 20497 ตารางเมตร</t>
  </si>
  <si>
    <t>อาคารผู้ป่วยใน 7 ชั้นและชั้นจอดรถใต้ดิน</t>
  </si>
  <si>
    <t>อาคารผู้ป่วยใน 7 ชั้นและชั้นจอดรถใต้ดิน เป็นอาคาร คสล.7 ชั้น พื้นที่ใช้สอยประมาณ 14,893 ตารางเมตร</t>
  </si>
  <si>
    <t>อาคารพักผู้ป่วย (พิเศษ) 6 ห้อง</t>
  </si>
  <si>
    <t>อาคารพักผู้ป่วย (พิเศษ) 6 ห้อง เป็นอาคาร คสล.1 ชั้น พื้นที่ใช้สอยประมาณ 345 ตารางเมตร</t>
  </si>
  <si>
    <t>อาคารผู้ป่วยนอก 8 ชั้น (โครงสร้างต้านแผ่นดินไหว)</t>
  </si>
  <si>
    <t>อาคารผู้ป่วยนอก 8 ชั้น เป็นอาคาร คสล.8 ชั้น พื้นที่ใช้สอยประมาณ 17,000 ตารางเมตร (โครงสร้างต้านแผ่นดินไหว)</t>
  </si>
  <si>
    <t>อาคารจ่ายกลาง ซักฟอก โรงอาคาร พัสดุ</t>
  </si>
  <si>
    <t>อาคารจ่ายกลาง ซักฟอก โรงอาคาร พัสดุ เป็นอาคาร คสล.4 ชั้น พื้นที่ใช้สอยประมาณ 1,482 ตารางเมตร</t>
  </si>
  <si>
    <t>อาคารอุบัติเหตุ-บำบัดรักษาและห้องประชุม</t>
  </si>
  <si>
    <t>อาคารอุบัติเหตุ-บำบัดรักษาและห้องประชุม เป็นอาคาร คสล.6 ชั้น พื้นที่ใช้สอยประมาณ 9,683 ตารางเมตร</t>
  </si>
  <si>
    <t>อาคารพักพยาบาล 100 ห้อง</t>
  </si>
  <si>
    <t>อาคารพักพยาบาล 100 ห้อง เป็นอาคาร คสล.6 ชั้น พื้นที่ใช้สอยประมาณ 3,450 ตารางเมตร</t>
  </si>
  <si>
    <t>อาคารซักฟอก-จ่ายกลาง</t>
  </si>
  <si>
    <t>อาคารซักฟอก-จ่ายกลาง เป็นอาคาร คสล.2 ชั้น พื้นที่ใช้สอยประมาณ 1,950 ตารางเมตร</t>
  </si>
  <si>
    <t>อาคารสนับสนุนบริการ เป็นอาคาร คสล.5 ชั้น พื้นที่ใช้สอยประมาณ 4,714 ตารางเมตร</t>
  </si>
  <si>
    <t>อาคารอุบัติเหตุ ผู้ป่วยนอก และผู้ป่วยหนัก</t>
  </si>
  <si>
    <t>อาคารอุบัติเหตุ ผู้ป่วยนอก และผู้ป่วยหนัก เป็นอาคาร คสล.6 ชั้น พื้นที่ใช้สอยประมาณ 11,227 ตารางเมตร</t>
  </si>
  <si>
    <t>อาคารผ่าตัด อุบัติเหตุ ผู้ป่วยหนัก ปละผู้ป่วยใน เป็นอาคาร คสล.5 ชั้น พื้นที่ใช้สอยประมาณ 12,600 ตารางเมตร</t>
  </si>
  <si>
    <t>อาคารผู้ป่วยนอก-อุบัติเหตุ ผู้ป่วยหนักและผู้ป่วยใน</t>
  </si>
  <si>
    <t>อาคารผู้ป่วยนอก-อุบัติเหตุ ผู้ป่วยหนักและผู้ป่วยใน เป็นอาคาร คสล.10 ชั้น พื้นที่ใช้สอยประมาณ 15,070 ตารางเมตร</t>
  </si>
  <si>
    <t>อาคารเภสัชกรรม สูง 4 ชั้น</t>
  </si>
  <si>
    <t>อาคารเภสัชกรรม สูง 4 ชั้น เป็นอาคาร คสล.4 ชั้น พื้นที่ใช้สอยประมาณ 1,780 ตารางเมตร</t>
  </si>
  <si>
    <t>อาคารเภสัชกรรม ทันตกรรม อำนวยการ</t>
  </si>
  <si>
    <t>อาคารเภสัชกรรม ทันตกรรม อำนวยการ เป็นอาคาร คสล.3 ชั้น พื้นที่ใช้สอยประมาณ 2,250 ตารางเมตร</t>
  </si>
  <si>
    <t>อาคารผู้ป่วยพิเศษ 7 ชั้น</t>
  </si>
  <si>
    <t>อาคารผู้ป่วยพิเศษ 7 ชั้น เป็นอาคาร คสล.7 ชั้น พื้นที่ใช้สอยประมาณ 5,348 ตารางเมตร</t>
  </si>
  <si>
    <t>อาคาร 5 ชั้น หอผู้ป่วย 30 เตียง ซักฟอก จ่ายกลาง โรงครัว</t>
  </si>
  <si>
    <t>อาคาร 5 ชั้น หอผู้ป่วย 30 เตียง ซักฟอก จ่ายกลาง โรงครัว เป็นอาคาร คสล.5 ชั้น พื้นที่ใช้สอยประมาณ 1,910 ตารางเมตร</t>
  </si>
  <si>
    <t>อาคาร 5 ชั้น หอผู้ป่วย 30 เตียง ซักฟอก จ่ายกลาง โรงครัว (โครงสร้างต้านแผ่นดินไหว)</t>
  </si>
  <si>
    <t>อาคาร 5 ชั้น หอผู้ป่วย 30 เตียง ซักฟอก จ่ายกลาง โรงครัว เป็นอาคาร คสล.5 ชั้น พื้นที่ใช้สอยประมาณ 1,910 ตารางเมตร (โครงสร้างต้านแผ่นดินไหว)</t>
  </si>
  <si>
    <t>อาคารผู้ป่วยนอก เป็นอาคาร คสล.2 ชั้น พื้นที่ใช้สอยประมาณ 2,174 ตารางเมตร (โครงสร้างต้านแผ่นดินไหว)</t>
  </si>
  <si>
    <t>อาคารอุบัติเหตุและฉุกเฉิน (โครงสร้างต้านแผ่นดินไหว)</t>
  </si>
  <si>
    <t>อาคารอุบัติเหตุและฉุกเฉิน เป็นอาคาร คสล.1 ชั้น พื้นที่ใช้สอยประมาณ 480 ตารางเมตร (โครงสร้างต้านแผ่นดินไหว)</t>
  </si>
  <si>
    <t>อาคารโภชนาการ 4 ชั้น (โครงสร้างต้านแผ่นดินไหว)</t>
  </si>
  <si>
    <t xml:space="preserve">อาคารโภชนาการ 4 ชั้น เป็นอาคาร คสล.4 ชั้น พื้นที่ใช้สอยประมาณ 1,894 ตารางเมตร (โครงสร้างต้านแผ่นดินไหว) </t>
  </si>
  <si>
    <t>อาคารผู้ป่วยนอก รพ.30 เตียง</t>
  </si>
  <si>
    <t>อาคารผู้ป่วยนอก รพ.30 เตียง เป็นอาคาร คสล.2 ชั้น พื้นที่ใช้สอยประมาณ 1,360 ตารางเมตร</t>
  </si>
  <si>
    <t>อาคารพักเจ้าหน้าที่ 4 ชั้น</t>
  </si>
  <si>
    <t>อาคารพักเจ้าหน้าที่ 4 ชั้น เป็นอาคาร คสล.4 ชั้น พื้นที่ใช้สอยประมาณ 1,724 ตารางเมตร</t>
  </si>
  <si>
    <t>อาคารพักพยาบาล 32 หน่วย เป็นอาคาร คสล.5 ชั้น พื้นที่ใช้สอยประมาณ 3,012 ตารางเมตร</t>
  </si>
  <si>
    <t>อาคารอุบัติเหตุ เป็นอาคาร คสล.4 ชั้น พื้นที่ใช้สอยประมาณ 4,579 ตารางเมตร</t>
  </si>
  <si>
    <t>อาคารอุบัติเหตุฉุกเฉิน</t>
  </si>
  <si>
    <t>อาคารอุบัติเหตุฉุกเฉิน เป็นอาคาร คสล.2 ชั้น พื้นที่ใช้สอยประมาณ 1,650 ตารางเมตร</t>
  </si>
  <si>
    <t>อาคารเวชศาสตร์ฟื้นฟูและออโธปิดิกส์ 5 ชั้น</t>
  </si>
  <si>
    <t>อาคารเวชศาสตร์ฟื้นฟูและออโธปิดิกส์ 5 ชั้น เป็นอาคาร คสล.5 ชั้น พื้นที่ใช้สอยประมาณ 4,446 ตารางเมตร</t>
  </si>
  <si>
    <t>แฟลตพักพยาบาล 7 ชั้น 40 ยูนิต (80 ห้อง)</t>
  </si>
  <si>
    <t>แฟลตพักพยาบาล 7 ชั้น 40 ยูนิต (80 ห้อง) เป็นอาคาร คสล.7 ชั้น พื้นที่ใช้สอยประมาณ 3,336 ตารางเมตร</t>
  </si>
  <si>
    <t xml:space="preserve">แฟลตพักพยาบาล 7 ชั้น 40 ยูนิต (80 ห้อง) เป็นอาคาร คสล.7 ชั้น พื้นที่ใช้สอยประมาณ 3,336 ตารางเมตร (โครงสร้างต้านแผ่นดินไหว) </t>
  </si>
  <si>
    <t>อาคารบำบัดรักษา 6 ชั้น</t>
  </si>
  <si>
    <t>อาคารบำบัดรักษา 6 ชั้น เป็นอาคาร คสล.6 ชั้น พื้นที่ใช้สอยประมาณ 10,440 ตารางเมตร</t>
  </si>
  <si>
    <t>อาคารจอดรถ 10 ชั้น</t>
  </si>
  <si>
    <t>อาคารจอดรถ 10 ชั้น เป็นอาคาร คสล.10 ชั้น พื้นที่ใช้สอยประมาณ 16,603 ตารางเมตร</t>
  </si>
  <si>
    <t>อาคารทันตกรรมและแพทย์แผนไทย (ปรับราคา 3 จังหวัดชายแดนภาคใต้)</t>
  </si>
  <si>
    <t>อาคารทันตกรรมและแพทย์แผนไทย เป็นอาคาร คสล.2 ชั้น พื้นที่ใช้สอยประมาณ 628 ตารางเมตร (ปรับราคา 3 จังหวัดชายแดนภาคใต้)</t>
  </si>
  <si>
    <t>อาคารสำนักงานสาธารณสุขจังหวัด เป็นอาคาร คสล.4 ชั้น พื้นที่ใช้สอยประมาณ 2,710 ตารางเมตร</t>
  </si>
  <si>
    <t>อาคารผู้ป่วยนอก-ใน 8 ชั้น</t>
  </si>
  <si>
    <t>อาคารผู้ป่วยนอก-ใน 8 ชั้น เป็นอาคาร คสล.8 ชั้น พื้นที่ใช้สอยประมาณ 18,000 ตารางเมตร</t>
  </si>
  <si>
    <t>อาคารไตเทียม และกายภาพบำบัด</t>
  </si>
  <si>
    <t>อาคารไตเทียม และกายภาพบำบัด เป็นอาคาร คสล.3 ชั้น พื้นที่ใช้สอยประมาณ 935 ตารางเมตร</t>
  </si>
  <si>
    <t>อาคารอุบัติเหตุฉุกเฉิน โรคหัวใจ และมะเร็ง</t>
  </si>
  <si>
    <t>อาคารอุบัติเหตุฉุกเฉิน โรคหัวใจ และมะเร็ง เป็นอาคาร คสล.9 ชั้น พื้นที่ใช้สอยประมาณ 24,988 ตารางเมตร</t>
  </si>
  <si>
    <t>อาคารพักเจ้าหน้าที่ 7 ชั้น 96 ห้อง</t>
  </si>
  <si>
    <t>อาคารพักเจ้าหน้าที่ 7 ชั้น 96 ห้อง เป็นอาคาร คสล.7 ชั้น พื้นที่ใช้สอยประมาณ 3,908 ตารางเมตร</t>
  </si>
  <si>
    <t>อาคารพักเจ้าหน้าที่ 7 ชั้น 96 ห้อง (โครงสร้างต้านแผ่นดินไหว)</t>
  </si>
  <si>
    <t>อาคารพักเจ้าหน้าที่ 7 ชั้น 96 ห้อง เป็นอาคาร คสล.7 ชั้น พื้นที่ใช้สอยประมาณ 3,908 ตารางเมตร (โครงสร้างต้านแผ่นดินไหว)</t>
  </si>
  <si>
    <t>อาคารคลอดและผ่าตัด</t>
  </si>
  <si>
    <t>อาคารคลอดและผ่าตัด เป็นอาคาร คสล.5 ชั้น พื้นที่ใช้สอยประมาณ 1,772 ตารางเมตร</t>
  </si>
  <si>
    <t>อาคารสถานีอนามัย เป็นอาคาร คสล.2 ชั้น พื้นที่ใช้สอยประมาณ 300 ตารางเมตร</t>
  </si>
  <si>
    <t>โรงพยาบาลส่งเสริมสุขภาพตำบล</t>
  </si>
  <si>
    <t>โรงพยาบาลส่งเสริมสุขภาพตำบล เป็นอาคาร คสล.3 ชั้น พื้นที่ใช้สอยประมาณ 652 ตารางเมตร</t>
  </si>
  <si>
    <t>อาคารสนับสนุนบริการ(หน่วยซักฟอกและหน่วยจ่ายกลาง)</t>
  </si>
  <si>
    <t>อาคารสนับสนุนบริการ(หน่วยซักฟอกและหน่วยจ่ายกลาง) เป็นอาคาร คสล.3 ชั้น พื้นที่ใช้สอยประมาณ 3,714 ตารางเมตร</t>
  </si>
  <si>
    <t>อาคารผู้ป่วยนอก(ระดับตติยภูมิ) (โครงสร้างต้านแผ่นดินไหว)</t>
  </si>
  <si>
    <t xml:space="preserve">อาคารผู้ป่วยนอก(ระดับตติยภูมิ) เป็นอาคาร คสล.9 ชั้น พื้นที่ใช้สอยประมาณ 31,420 ตารางเมตร (โครงสร้างต้านแผ่นดินไหว) </t>
  </si>
  <si>
    <t>อาคารสถานบริการสาธารณสุขชุมชน 1 ชั้น</t>
  </si>
  <si>
    <t>อาคารสถานบริการสาธารณสุขชุมชน 1 ชั้น เป็นอาคาร คสล.1 ชั้น พื้นที่ใช้สอยประมาณ 72 ตารางเมตร</t>
  </si>
  <si>
    <t>อาคารผู้ป่วยนอกและอุบัติเหตุ เป็นอาคาร คสล.9 ชั้น พื้นที่ใช้สอยประมาณ 21,652 ตารางเมตร</t>
  </si>
  <si>
    <t>อาคารเวชศาสตรร์รักษาโรคออทิสซึม ผ่าตัด ผู้ป่วยวิกฤติเด็ก ไตเทียม</t>
  </si>
  <si>
    <t>อาคารเวชศาสตรร์รักษาโรคออทิสซึม ผ่าตัด ผู้ป่วยวิกฤติเด็ก ไตเทียม เป็นอาคาร คสล.5 ชั้น พื้นที่ใช้สอยประมาณ 6,304 ตารางเมตร</t>
  </si>
  <si>
    <t>อาคารสำนักงานสาธารณสุขจังหวัด เป็นอาคาร คสล.5 ชั้น พื้นที่ใช้สอยประมาณ 2,644 ตารางเมตร</t>
  </si>
  <si>
    <t>อาคารผู้ป่วยนอก 6 ชั้น (มีชั้นใต้ดิน)</t>
  </si>
  <si>
    <t>อาคารผู้ป่วยนอก 6 ชั้น (มีชั้นใต้ดิน) เป็นอาคาร คสล.6 ชั้น พื้นที่ใช้สอยประมาณ 18,042 ตารางเมตร</t>
  </si>
  <si>
    <t>อาคารผู้ป่วยใน ผู้อุบัติเหตุและหัวใจ</t>
  </si>
  <si>
    <t>อาคารผู้ป่วยใน ผู้อุบัติเหตุและหัวใจ เป็นอาคาร คสล.12 ชั้น พื้นที่ใช้สอยประมาณ 22,486 ตารางเมตร</t>
  </si>
  <si>
    <t>อาคารสนับสนุน 5 ชั้น</t>
  </si>
  <si>
    <t>อาคารสนับสนุน 5 ชั้น เป็นอาคาร คสล.5 ชั้น พื้นที่ใช้สอยประมาณ 2,236 ตารางเมตร</t>
  </si>
  <si>
    <t>อาคารผู้ป่วยนอก 5 ชั้น</t>
  </si>
  <si>
    <t>อาคารผู้ป่วยนอก 5 ชั้น เป็นอาคาร คสล.5 ชั้น พื้นที่ใช้สอยประมาณ 9,796 ตารางเมตร</t>
  </si>
  <si>
    <t>อาคารผู้ป่วยใน 5 ชั้น เป็นอาคาร คสล.5 ชั้น พื้นที่ใช้สอยประมาณ 6,909 ตารางเมตร</t>
  </si>
  <si>
    <t>อาคารผู้ป่วยใน เป็นอาคาร คสล. ชั้น พื้นที่ใช้สอยประมาณ 6,184 ตารางเมตร</t>
  </si>
  <si>
    <t>อาคารผู้ป่วยนอก 3 ชั้น</t>
  </si>
  <si>
    <t>อาคารผู้ป่วยนอก 3 ชั้น เป็นอาคาร คสล.3 ชั้น พื้นที่ใช้สอยประมาณ 2,919 ตารางเมตร</t>
  </si>
  <si>
    <t>แฟลตพักแพทย์ 20 ยูนิต 6 ชั้น เป็นอาคาร คสล.6 ชั้น พื้นที่ใช้สอยประมาณ 2,702 ตารางเมตร</t>
  </si>
  <si>
    <t>แฟลตพักแพทย์ 12 ยูนิต 4 ชั้น เป็นอาคาร คสล.4 ชั้น พื้นที่ใช้สอยประมาณ 1,404 ตารางเมตร</t>
  </si>
  <si>
    <t xml:space="preserve">อาคารพักเจ้าหน้าที่ 72 ยูนิต 6 ชั้น </t>
  </si>
  <si>
    <t>อาคารพักเจ้าหน้าที่ 72 ยูนิต 6 ชั้น  เป็นอาคาร คสล.6 ชั้น พื้นที่ใช้สอยประมาณ 5,075 ตารางเมตร</t>
  </si>
  <si>
    <t>อาคารพักเจ้าหน้าที่ 96 ยูนิต 8 ชั้น</t>
  </si>
  <si>
    <t>อาคารพักเจ้าหน้าที่ 96 ยูนิต 8 ชั้น เป็นอาคาร คสล.8 ชั้น พื้นที่ใช้สอยประมาณ 6,774 ตารางเมตร</t>
  </si>
  <si>
    <t>อาคารปฏิบัติการควบคุมโรค 3 ชั้น เป็นอาคาร คสล.3 ชั้น พื้นที่ใช้สอยประมาณ 1,404 ตารางเมตร</t>
  </si>
  <si>
    <t>terra architect</t>
  </si>
  <si>
    <t>อาคารบริการ 4 ชั้น</t>
  </si>
  <si>
    <t>อาคารบริการ 4 ชั้น เป็นอาคาร คสล.4 ชั้น พื้นที่ใช้สอยประมาณ 4,033 ตารางเมตร</t>
  </si>
  <si>
    <t>อาคารบริการ 4 ชั้น (โครงสร้างต้านแผ่นดินไหว)</t>
  </si>
  <si>
    <t xml:space="preserve">อาคารบริการ 4 ชั้น เป็นอาคาร คสล.4 ชั้น พื้นที่ใช้สอยประมาณ 4,033 ตารางเมตร (โครงสร้างต้านแผ่นดินไหว) </t>
  </si>
  <si>
    <t>แบบเอกชน</t>
  </si>
  <si>
    <t>อาคารสนับสนุนบริการ 8 ชั้น</t>
  </si>
  <si>
    <t>อาคารสนับสนุนบริการ 8 ชั้น เป็นอาคาร คสล.8 ชั้น พื้นที่ใช้สอยประมาณ 8,985 ตารางเมตร</t>
  </si>
  <si>
    <t>บ.คิมส์คอน</t>
  </si>
  <si>
    <t>อาคารพักแพทย์ พยาบาล เภสัชกร และทันตแพทย์ 8 ชั้น</t>
  </si>
  <si>
    <t>อาคารพักแพทย์ พยาบาล เภสัชกร และทันตแพทย์ 8 ชั้น เป็นอาคาร คสล.8 ชั้น พื้นที่ใช้สอยประมาณ 6,911 ตารางเมตร</t>
  </si>
  <si>
    <t>อาคารพักแพทย์ พยาบาล เภสัชกร และทันตแพทย์ 8 ชั้น (โครงสร้างต้านแผ่นดินไหว)</t>
  </si>
  <si>
    <t>อาคารพักแพทย์ พยาบาล เภสัชกร และทันตแพทย์ 8 ชั้น  เป็นอาคาร คสล.8 ชั้น พื้นที่ใช้สอยประมาณ 6911 ตารางเมตร (โครงสร้างต้านแผ่นดินไหว)</t>
  </si>
  <si>
    <t>ID</t>
  </si>
  <si>
    <t>รหัส</t>
  </si>
  <si>
    <t>กลุ่ม</t>
  </si>
  <si>
    <t>รายการ</t>
  </si>
  <si>
    <t>ชื่อภาษาอังกฤษ</t>
  </si>
  <si>
    <t>ประเภทเครื่องมือแพทย์</t>
  </si>
  <si>
    <t>รหัส สนย.</t>
  </si>
  <si>
    <t>รหัส สงป.</t>
  </si>
  <si>
    <t>ปรับปรุง</t>
  </si>
  <si>
    <t>MIC-99-05</t>
  </si>
  <si>
    <t>กล้องจุลทรรศน์ในการผ่าตัด</t>
  </si>
  <si>
    <t>กล้องจุลทรรศน์ผ่าตัด หู คอ จมูก</t>
  </si>
  <si>
    <t>ครุภัณฑ์การแพทย์รักษา</t>
  </si>
  <si>
    <t>6515-021-0019</t>
  </si>
  <si>
    <t>MIC-99-06</t>
  </si>
  <si>
    <t>กล้องจุลทรรศน์ผ่าตัด หูคอจมูก พร้อมระบบโฟกัสด้วยไฟฟ้า</t>
  </si>
  <si>
    <t>6515-021-0020</t>
  </si>
  <si>
    <t>MIC-99-08</t>
  </si>
  <si>
    <t>กล้องจุลทรรศน์ผ่าตัด หูคอจมูก พร้อมระบบโฟกัสด้วยไฟฟ้ากล้องผู้ช่วยและล็อคหัวกล้องด้วยไฟฟ้า</t>
  </si>
  <si>
    <t>6515-021-0022</t>
  </si>
  <si>
    <t>MIC-99-07</t>
  </si>
  <si>
    <t>กล้องจุลทรรศน์ผ่าตัด หูคอจมูก พร้อมระบบโฟกัสด้วยไฟฟ้าและกล้องผู้ช่วย</t>
  </si>
  <si>
    <t>6515-021-0021</t>
  </si>
  <si>
    <t>MIC-99-14</t>
  </si>
  <si>
    <t>กล้องจุลทรรศน์ผ่าตัดฟัน</t>
  </si>
  <si>
    <t>6515-021-0024</t>
  </si>
  <si>
    <t>MIC-99-16</t>
  </si>
  <si>
    <t>กล้องจุลทรรศน์ผ่าตัดฟันระบบปรับและล็อคหัวกล้องด้วยไฟฟ้า</t>
  </si>
  <si>
    <t>6515-021-0026</t>
  </si>
  <si>
    <t>MIC-99-15</t>
  </si>
  <si>
    <t>กล้องจุลทรรศน์ผ่าตัดฟันระบบปรับหัวกล้องด้วยไฟฟ้า</t>
  </si>
  <si>
    <t>6515-021-0025</t>
  </si>
  <si>
    <t>MIC-99-10</t>
  </si>
  <si>
    <t>กล้องจุลทรรศน์ผ่าตัดสมอง และไขสันหลังชนิดเคลื่อนหัวกล้องแบบไร้น้ำหนัก</t>
  </si>
  <si>
    <t>6515-021-0023</t>
  </si>
  <si>
    <t>MIC-99-09</t>
  </si>
  <si>
    <t>กล้องจุลทรรศน์ผ่าตัดสมองและไขสันหลัง</t>
  </si>
  <si>
    <t>6515-021-0014</t>
  </si>
  <si>
    <t>กล้องจุลทรรศน์สำหรับงานรักษาคลองรากฟัน</t>
  </si>
  <si>
    <t>MIC-99-03</t>
  </si>
  <si>
    <t>กล้องจุลทรรศน์สำหรับผ่าตัดจอประสาทตา</t>
  </si>
  <si>
    <t>6515-021-0016</t>
  </si>
  <si>
    <t>MIC-99-04</t>
  </si>
  <si>
    <t>กล้องจุลทรรศน์สำหรับผ่าตัดจอประสาทตาพร้อมชุดกลับภาพระบบไฟฟ้า</t>
  </si>
  <si>
    <t>6515-021-0018</t>
  </si>
  <si>
    <t>MIC-99-01</t>
  </si>
  <si>
    <t>กล้องจุลทรรศน์สำหรับผ่าตัดตา</t>
  </si>
  <si>
    <t>6515-021-0030</t>
  </si>
  <si>
    <t>MIC-99-02</t>
  </si>
  <si>
    <t>กล้องจุลทรรศน์สำหรับผ่าตัดตาพร้อมระบบวีดีทัศน์</t>
  </si>
  <si>
    <t>6515-021-0017</t>
  </si>
  <si>
    <t>MIC-99-11</t>
  </si>
  <si>
    <t>กล้องจุลทรรศน์สำหรับศัลยกรรมตกแต่ง</t>
  </si>
  <si>
    <t>6515-021-0027</t>
  </si>
  <si>
    <t>MIC-99-12</t>
  </si>
  <si>
    <t>กล้องจุลทรรศน์สำหรับศัลยกรรมตกแต่งชนิดเคลื่อนหัวกล้องแบบไร้น้ำหนัก</t>
  </si>
  <si>
    <t>6515-021-0028</t>
  </si>
  <si>
    <t>MIC-99-13</t>
  </si>
  <si>
    <t>กล้องผ่าตัดศัลยกรรมกระดูก</t>
  </si>
  <si>
    <t>6515-021-0029</t>
  </si>
  <si>
    <t>SC-4</t>
  </si>
  <si>
    <t>กล้องส่องตรวจวินิจฉัยและรักษา</t>
  </si>
  <si>
    <t>กล้องส่องตรวจกระเพาะอาหารและลำไส้เล็กส่วนต้นแบบคมชัด</t>
  </si>
  <si>
    <t>ครุภัณฑ์การแพทย์วินิจฉัย</t>
  </si>
  <si>
    <t>6515-022-0013</t>
  </si>
  <si>
    <t>M2</t>
  </si>
  <si>
    <t>SC-14</t>
  </si>
  <si>
    <t>กล้องส่องตรวจกระเพาะอาหารและลำไส้เล็กส่วนต้นแบบคมชัด พร้อมชุดควบคุมสัญญาณภาพ</t>
  </si>
  <si>
    <t>6515-022-0015</t>
  </si>
  <si>
    <t>SC-5</t>
  </si>
  <si>
    <t>กล้องส่องตรวจกระเพาะอาหารและลำไส้เล็กส่วนต้นแบบคมชัดสูง</t>
  </si>
  <si>
    <t>6515-022-0014</t>
  </si>
  <si>
    <t>กล้องส่องตรวจกระเพาะอาหารและลำไส้เล็กส่วนต้นแบบคมชัดสูงพร้อมชุดควบคุมสัญญาณภาพ</t>
  </si>
  <si>
    <t>SC-3</t>
  </si>
  <si>
    <t>กล้องส่องตรวจกระเพาะอาหารและลำไส้เล็กส่วนต้นแบบพื้นฐาน</t>
  </si>
  <si>
    <t>6515-022-0012</t>
  </si>
  <si>
    <t>กล้องส่องตรวจกระเพาะอาหารและลำไส้เล็กส่วนต้นแบบพื้นฐาน พร้อมชุดควบคุมสัญญาณภาพ</t>
  </si>
  <si>
    <t>SC-24</t>
  </si>
  <si>
    <t>กล้องส่องตรวจข้อเข่า</t>
  </si>
  <si>
    <t>6515-022-0053</t>
  </si>
  <si>
    <t>SC-11</t>
  </si>
  <si>
    <t>กล้องส่องตรวจท่อทางเดินน้ำดีและตับอ่อนแบบคมชัด</t>
  </si>
  <si>
    <t>6515-022-0037</t>
  </si>
  <si>
    <t>SC-6</t>
  </si>
  <si>
    <t>กล้องส่องตรวจท่อทางเดินน้ำดีและตับอ่อนแบบคมชัดพร้อมชุดควบคุมสัญญาณภาพ</t>
  </si>
  <si>
    <t>6515-022-0039</t>
  </si>
  <si>
    <t>SC-12</t>
  </si>
  <si>
    <t>กล้องส่องตรวจท่อทางเดินน้ำดีและตับอ่อนแบบคมชัดสูง</t>
  </si>
  <si>
    <t>6515-022-0038</t>
  </si>
  <si>
    <t>กล้องส่องตรวจท่อทางเดินน้ำดีและตับอ่อนแบบคมชัดสูงพร้อมชุดควบคุมสัญญาณภาพ</t>
  </si>
  <si>
    <t>กล้องส่องตรวจทางเดินน้ำดีชนิดวิดิทัศน์</t>
  </si>
  <si>
    <t>Video choledochosscope</t>
  </si>
  <si>
    <t>SC-17</t>
  </si>
  <si>
    <t>กล้องส่องตรวจทางเดินหายใจ</t>
  </si>
  <si>
    <t>6515-022-0003</t>
  </si>
  <si>
    <t>SC-18</t>
  </si>
  <si>
    <t>กล้องส่องตรวจทางเดินหายใจพร้อมระบบวีดีทัศน์</t>
  </si>
  <si>
    <t>6515-022-0005</t>
  </si>
  <si>
    <t>SC-19</t>
  </si>
  <si>
    <t>กล้องส่องตรวจเนื้อเยื่อปากมดลูก</t>
  </si>
  <si>
    <t>6515-022-0047</t>
  </si>
  <si>
    <t>SC-28</t>
  </si>
  <si>
    <t>กล้องส่องตรวจผ่าตัดทางท่อปัสสาวะและกระเพาะปัสสาวะ</t>
  </si>
  <si>
    <t>6515-022-0029</t>
  </si>
  <si>
    <t>กล้องส่องตรวจระบบทางเดินอาหาร ทางเดินน้ำดี และตับอ่อน ด้วยคลื่นเสียงความถี่สูง(EUS)</t>
  </si>
  <si>
    <t>SC-9</t>
  </si>
  <si>
    <t>กล้องส่องตรวจลำไส้ใหญ่แบบคมชัด</t>
  </si>
  <si>
    <t>6515-022-0022</t>
  </si>
  <si>
    <t>กล้องส่องตรวจลำไส้ใหญ่แบบคมชัดพร้อมชุดควบคุมสัญญาณภาพ</t>
  </si>
  <si>
    <t>SC-10</t>
  </si>
  <si>
    <t>กล้องส่องตรวจลำไส้ใหญ่แบบคมชัดสูง</t>
  </si>
  <si>
    <t>6515-022-0023</t>
  </si>
  <si>
    <t>SC-13</t>
  </si>
  <si>
    <t>กล้องส่องตรวจลำไส้ใหญ่แบบคมชัดสูงพร้อมชุดควบคุมสัญญาณภาพ</t>
  </si>
  <si>
    <t>SC-8</t>
  </si>
  <si>
    <t>กล้องส่องตรวจลำไส้ใหญ่แบบพื้นฐาน</t>
  </si>
  <si>
    <t>6515-022-0021</t>
  </si>
  <si>
    <t>กล้องส่องตรวจลำไส้ใหญ่แบบพื้นฐานพร้อมชุดควบคุมสัญญาณภาพ</t>
  </si>
  <si>
    <t>SC-22</t>
  </si>
  <si>
    <t>กล้องส่องตรวจและผ่าตัดไขสันหลัง</t>
  </si>
  <si>
    <t>6515-022-0049</t>
  </si>
  <si>
    <t>SC-7</t>
  </si>
  <si>
    <t>กล้องส่องตรวจและผ่าตัดในช่องท้องพร้อมระบบวีดีทัศน์</t>
  </si>
  <si>
    <t>6515-022-0042</t>
  </si>
  <si>
    <t>SC-29</t>
  </si>
  <si>
    <t>กล้องส่องตรวจและผ่าตัดภายในช่องท้องและลำไส้ใหญ่พร้อมระบบวิดีทัศน์</t>
  </si>
  <si>
    <t>SC-21</t>
  </si>
  <si>
    <t>กล้องส่องตรวจและรักษากระดูกสันหลัง</t>
  </si>
  <si>
    <t>6515-022-0035</t>
  </si>
  <si>
    <t>SC-23</t>
  </si>
  <si>
    <t>กล้องส่องตรวจและรักษาในข้อ</t>
  </si>
  <si>
    <t>6515-022-0052</t>
  </si>
  <si>
    <t>SC-30</t>
  </si>
  <si>
    <t>กล้องส่องท่อไตชนิดโค้งงอได้ (Fiexible URS terorenoscope)</t>
  </si>
  <si>
    <t>6515-022-0032</t>
  </si>
  <si>
    <t>SC-26</t>
  </si>
  <si>
    <t>กล้องส่องระบบทางเดินหายใจ ไฟเบอร์อ็อฟติก</t>
  </si>
  <si>
    <t>6515-022-0004</t>
  </si>
  <si>
    <t>SC-31</t>
  </si>
  <si>
    <t>เครื่องส่องหลอดลมชนิดไฟเบอร์ออฟติก</t>
  </si>
  <si>
    <t>SC-25</t>
  </si>
  <si>
    <t>เครื่องเสมือนดูจากกล้องจุลทรรศน์แบบดิจิตอล (Vistual slide)</t>
  </si>
  <si>
    <t>6515-022-0066</t>
  </si>
  <si>
    <t>ชุดส่องตรวจและผ่าตัดข้อไหล่ผ่านกล้อง</t>
  </si>
  <si>
    <t>การเกษตร</t>
  </si>
  <si>
    <t>เครื่องพ่นยาแบบใช้แรงดันของเหลวชนิดตั้งพื้น ขนาดไม่ต่ำกว่า 2.5 แรงม้า</t>
  </si>
  <si>
    <t>ครุภัณฑ์การเกษตร</t>
  </si>
  <si>
    <t>เครื่องพ่นยาแบบใช้แรงดันของเหลวชนิดตั้งพื้น ขนาดไม่ต่ำกว่า 3.5 แรงม้า</t>
  </si>
  <si>
    <t>เครื่องพ่นยาแบบใช้แรงลม ชนิดสะพายหลัง ขนาด 3.5 แรงม้า</t>
  </si>
  <si>
    <t>สงป.เพิ่มเติม ว.101_2กย.58</t>
  </si>
  <si>
    <t>เครื่องพ่นหมอกควัน</t>
  </si>
  <si>
    <t>เครื่องสูบน้ำแบบท่อพญานาค</t>
  </si>
  <si>
    <t>F3</t>
  </si>
  <si>
    <t>เครื่องสูบน้ำแบบหอยโข่งเครื่องยนต์ดีเซลสูบน้ำได้ไม่น้อยกว่า 1750 ลิตรต่อนาที</t>
  </si>
  <si>
    <t>เครื่องสูบน้ำแบบหอยโข่งเครื่องยนต์ดีเซลสูบน้ำได้ไม่น้อยกว่า 3800 ลิตรต่อนาที</t>
  </si>
  <si>
    <t>เครื่องสูบน้ำแบบหอยโข่งเครื่องยนต์เบนซินสูบน้ำได้ไม่น้อยกว่า 1100 ลิตรต่อนาที ขนาด 5 แรงม้า</t>
  </si>
  <si>
    <t>เครื่องสูบน้ำแบบหอยโข่งเครื่องยนต์เบนซินสูบน้ำได้ไม่น้อยกว่า 1100 ลิตรต่อนาที ขนาด 7 แรงม้า</t>
  </si>
  <si>
    <t>เครื่องสูบน้ำแบบหอยโข่งเครื่องยนต์เบนซินสูบน้ำได้ไม่น้อยกว่า 450 ลิตรต่อนาที</t>
  </si>
  <si>
    <t>เครื่องสูบน้ำแบบหอยโข่งมอเตอร์ไฟฟ้าสูบน้ำได้ไม่น้อยกว่า 1130 ลิตรต่อนาที</t>
  </si>
  <si>
    <t>เครื่องสูบน้ำแบบหอยโข่งมอเตอร์ไฟฟ้าสูบน้ำได้ไม่น้อยกว่า 1500 ลิตรต่อนาที</t>
  </si>
  <si>
    <t>เครื่องสูบน้ำแบบหอยโข่งมอเตอร์ไฟฟ้าสูบน้ำได้ไม่น้อยกว่า 450 ลิตรต่อนาที</t>
  </si>
  <si>
    <t>ครุภัณฑ์การแพทย์</t>
  </si>
  <si>
    <t>เครื่องชั่งน้ำหนัก แบบดิจิตอล พร้อมที่วัดส่วนสูง</t>
  </si>
  <si>
    <t>เครื่องดูดเสมหะ</t>
  </si>
  <si>
    <t>เครื่องปั่นและผสมสารอุดฟัน</t>
  </si>
  <si>
    <t>Amalgamator</t>
  </si>
  <si>
    <t>เครื่องวัดความดันโลหิตแบบตั้งพื้น</t>
  </si>
  <si>
    <t>รถเข็นทำแผล</t>
  </si>
  <si>
    <t>รถเข็นผ้าเปื้อน</t>
  </si>
  <si>
    <t>รถเข็นอาหาร</t>
  </si>
  <si>
    <t>หม้อต้มเครื่องมือ</t>
  </si>
  <si>
    <t>การศึกษา</t>
  </si>
  <si>
    <t>จักรทำลวดลาย</t>
  </si>
  <si>
    <t>ครุภัณฑ์การศึกษา</t>
  </si>
  <si>
    <t>จักรธรรมดาชนิดมีมอเตอร์</t>
  </si>
  <si>
    <t>4 1</t>
  </si>
  <si>
    <t>จักรพันริมแบบธรรมดา</t>
  </si>
  <si>
    <t>จักรพันริมแบบอุตสาหกรรม</t>
  </si>
  <si>
    <t>จักรอุตสาหกรรมแบบเย็บผ้า</t>
  </si>
  <si>
    <t>จักรอุตสาหกรรมแบบเย็บหนัง</t>
  </si>
  <si>
    <t>หุ่นจำลองกล้ามเนื้อ สลับเพศได้ พร้อมอวัยวะภายในแบบเต็มตัว</t>
  </si>
  <si>
    <t>หุ่นจำลองโครงกระดูกมนุษย์แบบเต็มตัว</t>
  </si>
  <si>
    <t>หุ่นจำลองฝึกทำคลอดและฝึกตัดเย็บ พร้อมทารกและอุปกรณ์ดันศีรษะเด็กแบบครึ่งตัว</t>
  </si>
  <si>
    <t>หุ่นจำลองฝึกทำคลอดและฝึกตัดเย็บ พร้อมทารกและอุปกรณ์ดันศีรษะเด็กแบบเต็มตัว</t>
  </si>
  <si>
    <t>หุ่นจำลองฝึกปฏิบัติการช่วยชีวิตขั้นสูงแบบเต็มตัว หุ่นจำลองแบบเด็ก</t>
  </si>
  <si>
    <t>หุ่นจำลองฝึกปฏิบัติการช่วยชีวิตขั้นสูงแบบเต็มตัว หุ่นจำลองแบบทารก</t>
  </si>
  <si>
    <t>หุ่นจำลองฝึกปฏิบัติการช่วยชีวิตขั้นสูงแบบเต็มตัว หุ่นจำลองแบบผู้ใหญ่</t>
  </si>
  <si>
    <t>T-5</t>
  </si>
  <si>
    <t>เครื่องกำเนิดไฟฟ้าและหม้อแปลงไฟ</t>
  </si>
  <si>
    <t>เครื่องกำเนิดไฟฟ้า ขนาดไม่น้อยกว่า 1000 กิโลวัตต์</t>
  </si>
  <si>
    <t>ครุภัณฑ์ไฟฟ้าและวิทยุ</t>
  </si>
  <si>
    <t>T-1</t>
  </si>
  <si>
    <t>เครื่องกำเนิดไฟฟ้า ขนาดไม่น้อยกว่า 200 กิโลวัตต์</t>
  </si>
  <si>
    <t>T-2</t>
  </si>
  <si>
    <t>เครื่องกำเนิดไฟฟ้า ขนาดไม่น้อยกว่า 300 กิโลวัตต์</t>
  </si>
  <si>
    <t>T-3</t>
  </si>
  <si>
    <t>เครื่องกำเนิดไฟฟ้า ขนาดไม่น้อยกว่า 500 กิโลวัตต์</t>
  </si>
  <si>
    <t>T-4</t>
  </si>
  <si>
    <t>เครื่องกำเนิดไฟฟ้า ขนาดไม่น้อยกว่า 800 กิโลวัตต์</t>
  </si>
  <si>
    <t>หม้อแปลงไฟฟ้าขนาดไม่น้อยกว่า 1000 เควีเอ.</t>
  </si>
  <si>
    <t>หม้อแปลงไฟฟ้าขนาดไม่น้อยกว่า 500 เควีเอ.</t>
  </si>
  <si>
    <t>หม้อแปลงไฟฟ้าขนาดไม่น้อยกว่า 350 เควีเอ.</t>
  </si>
  <si>
    <t>IP-2</t>
  </si>
  <si>
    <t>เครื่องควบคุมการให้สารน้ำ</t>
  </si>
  <si>
    <t>เครื่องควบคุมการให้สารน้ำทางหลอดเลือดดำ ชนิด 3 สาย</t>
  </si>
  <si>
    <t>ครุภัณฑ์การแพทย์สนับสนุน</t>
  </si>
  <si>
    <t>6515-025-0004</t>
  </si>
  <si>
    <t>IP-1</t>
  </si>
  <si>
    <t>เครื่องควบคุมการให้สารน้ำทางหลอดเลือดดำชนิด 1 สาย</t>
  </si>
  <si>
    <t>6515-025-0003</t>
  </si>
  <si>
    <t>เครื่องควบคุมการให้สารน้ำทางหลอดเลือดดำระบบรวมศูนย์ 8 เครื่อง</t>
  </si>
  <si>
    <t>เครื่องควบคุมการให้สารละลายโดยใช้กระบอกฉีด</t>
  </si>
  <si>
    <t>EC-10</t>
  </si>
  <si>
    <t>เครื่องจี้ห้ามเลือดและตัดเนื้อเยื่อ</t>
  </si>
  <si>
    <t>เครื่องจี้ตัดปากมดลูกด้วยไฟฟ้า</t>
  </si>
  <si>
    <t>EC-5</t>
  </si>
  <si>
    <t>เครื่องจี้ห้ามเลือดในระบบทางเดินอาหารด้วยอากอน</t>
  </si>
  <si>
    <t>6515-035-0047</t>
  </si>
  <si>
    <t>EC-6</t>
  </si>
  <si>
    <t>เครื่องจี้ห้ามเลือดและตัดเนื้อเยื่อด้วยคลื่นวิทยุความถี่สูง</t>
  </si>
  <si>
    <t>6515-035-0050</t>
  </si>
  <si>
    <t>EC-1</t>
  </si>
  <si>
    <t>เครื่องจี้ห้ามเลือดและตัดเนื้อเยื่อด้วยไฟฟ้าขนาดไม่น้อยกว่า 60  วัตต์</t>
  </si>
  <si>
    <t>6515-035-0042</t>
  </si>
  <si>
    <t>EC-2</t>
  </si>
  <si>
    <t>เครื่องจี้ห้ามเลือดและตัดเนื้อเยื่อด้วยไฟฟ้าขนาดไม่น้อยกว่า 200 วัตต์</t>
  </si>
  <si>
    <t>6515-035-0043</t>
  </si>
  <si>
    <t>EC-4</t>
  </si>
  <si>
    <t>เครื่องจี้ห้ามเลือดและตัดเนื้อเยื่อด้วยไฟฟ้าขนาดไม่น้อยกว่า 300 วัตต์</t>
  </si>
  <si>
    <t>6515-035-0044</t>
  </si>
  <si>
    <t>EC-9</t>
  </si>
  <si>
    <t>เครื่องตัดปากมดลูก และเครื่องจี้เย็น</t>
  </si>
  <si>
    <t>6515-032-0004</t>
  </si>
  <si>
    <t>EC-7</t>
  </si>
  <si>
    <t>เครื่องเตรียมชิ้นเนื้ออัตโนมัติ</t>
  </si>
  <si>
    <t>6515-037-0010</t>
  </si>
  <si>
    <t>EC-8</t>
  </si>
  <si>
    <t>เครื่องทำลายเนื้องอกด้วยคลื่นความถี่สูง</t>
  </si>
  <si>
    <t>6515-035-0024</t>
  </si>
  <si>
    <t>CH-4</t>
  </si>
  <si>
    <t>เครื่องฉายรังสี</t>
  </si>
  <si>
    <t>เครื่องจำลองและวางแผนการรักษา</t>
  </si>
  <si>
    <t>R-5</t>
  </si>
  <si>
    <t>เครื่องช่วยหายใจ</t>
  </si>
  <si>
    <t>เครื่องช่วยหายใจชนิดควบคุมด้วยปริมาตรและความดัน</t>
  </si>
  <si>
    <t>ครุภัณฑ์การแพทย์รักษาชีวิต</t>
  </si>
  <si>
    <t>6515-003-0007</t>
  </si>
  <si>
    <t>R-8</t>
  </si>
  <si>
    <t>เครื่องช่วยหายใจชนิดควบคุมด้วยปริมาตรและความดันเคลื่อนย้ายได้</t>
  </si>
  <si>
    <t>6515-003-0009</t>
  </si>
  <si>
    <t>R-6</t>
  </si>
  <si>
    <t>เครื่องช่วยหายใจชนิดควบคุมด้วยปริมาตรและความดันพร้อมเครื่องอัดอากาศ</t>
  </si>
  <si>
    <t>6515-*003-0010</t>
  </si>
  <si>
    <t>R-7</t>
  </si>
  <si>
    <t>เครื่องช่วยหายใจชนิดควบคุมด้วยปริมาตรและความดันพร้อมระบบการจ่ายอากาศตามสภาพปอด</t>
  </si>
  <si>
    <t>6515-003-0011</t>
  </si>
  <si>
    <t>R-1</t>
  </si>
  <si>
    <t>เครื่องช่วยหายใจชนิดเคลื่อนย้ายได้สำหรับรถพยาบาล</t>
  </si>
  <si>
    <t>6515-003-0008</t>
  </si>
  <si>
    <t>R-9</t>
  </si>
  <si>
    <t>เครื่องช่วยหายใจสำหรับทารกแรกเกิด</t>
  </si>
  <si>
    <t>6515-003-0006</t>
  </si>
  <si>
    <t>R-10</t>
  </si>
  <si>
    <t>เครื่องช่วยหายใจสำหรับทารกแรกเกิดชนิดความถี่สูง</t>
  </si>
  <si>
    <t>6515-003-0012</t>
  </si>
  <si>
    <t>A-4</t>
  </si>
  <si>
    <t>เครื่องดมยาสลบ</t>
  </si>
  <si>
    <t>เครื่องดมยาสลบชนิด 3 แก๊ซพร้อมเครื่องช่วยหายใจและเครื่องติดตามการทำงานของหัวใจ</t>
  </si>
  <si>
    <t>6515-001-0005</t>
  </si>
  <si>
    <t>A-5</t>
  </si>
  <si>
    <t>เครื่องดมยาสลบชนิด 3 แก๊ซพร้อมเครื่องช่วยหายใจและเครื่องติดตามการทำงานของหัวใจและวิเคราะห์แก๊ซระหว่างดมยาสลบ</t>
  </si>
  <si>
    <t>6515-001-0006</t>
  </si>
  <si>
    <t>A-9</t>
  </si>
  <si>
    <t>เครื่องดมยาสลบชนิดซับซ้อน 3 แก๊ซพร้อมเครื่องช่วยหายใจและเครื่อง ติดตามการทำงานของหัวใจและสัญญานชีพอัตโนมัติวิเคราะห์แก๊ซระหว่างดมยาสลบ</t>
  </si>
  <si>
    <t>6515-001-0008</t>
  </si>
  <si>
    <t>เพิ่มคำอธิบาย Vent ของเดิมไม่มียังระบุแบบ built in</t>
  </si>
  <si>
    <t>A-7</t>
  </si>
  <si>
    <t>เครื่องดมยาสลบชนิดซับซ้อน 3 แก๊ซพร้อมเครื่องช่วยหายใจและเครื่องติดตามการทำงานของหัวใจและวิเคราะห์แก๊ซระหว่างดมยาสลบ</t>
  </si>
  <si>
    <t>ยังระบุ แบบ external</t>
  </si>
  <si>
    <t>A-8</t>
  </si>
  <si>
    <t>เครื่องวิเคราะห์แก๊ซระหว่างดมยาสลบ</t>
  </si>
  <si>
    <t>6515-001-0009</t>
  </si>
  <si>
    <t>CH-5</t>
  </si>
  <si>
    <t>เครื่องตรวจรักษาหัวใจ</t>
  </si>
  <si>
    <t>เครื่องกรอความถี่สูงสำหรับกรอเส้นเลือดโคโรนารี่</t>
  </si>
  <si>
    <t xml:space="preserve">เครื่องควบคุมความร้อนเย็นของเลือดใช้กับเครื่องหัวใจและปอดเทียมระบบอัตโนมัติ </t>
  </si>
  <si>
    <t>blood cooler/Heater</t>
  </si>
  <si>
    <t>CH-6</t>
  </si>
  <si>
    <t xml:space="preserve">เครื่องพยุงการทำงานของหัวใจและปอด  </t>
  </si>
  <si>
    <t>Extracoreal Menbrane Oxygenator:  (ECMO)</t>
  </si>
  <si>
    <t>ราคาเดิม 2,000,000 บาท ไม่มีblood heater system</t>
  </si>
  <si>
    <t>CH-1</t>
  </si>
  <si>
    <t>เครื่องสวนหัวใจระนาบเดี่ยว</t>
  </si>
  <si>
    <t>6515-027-0053</t>
  </si>
  <si>
    <t>CH-2</t>
  </si>
  <si>
    <t>เครื่องสวนหัวใจสองระนาบ</t>
  </si>
  <si>
    <t>6515-027-0054</t>
  </si>
  <si>
    <t>CH-3</t>
  </si>
  <si>
    <t>เครื่องหัวใจและปอดเทียม</t>
  </si>
  <si>
    <t>Heart lung machine</t>
  </si>
  <si>
    <t>6515-027-0059</t>
  </si>
  <si>
    <t>เครื่องหัวใจและปอดเทียมพร้อมเครื่องควบคุมความร้อนเย็นของเลือด</t>
  </si>
  <si>
    <t>ชื่อเดิมเครื่องหัวใจและปอดเทียมระบบอัตโนมัติและราคา</t>
  </si>
  <si>
    <t>BE-7</t>
  </si>
  <si>
    <t>เครื่องตรวจวินิจฉัยและรักษาสมอง</t>
  </si>
  <si>
    <t>เครื่อง ECT (เครื่องรักษาด้วยไฟฟ้า)</t>
  </si>
  <si>
    <t>เครื่องตรวจวัดคลื่นไฟฟ้าสมอง (EEG)</t>
  </si>
  <si>
    <t>เครื่องตรวจวัดสัญญาณสื่อประสาทขณะทำการผ่าตัด</t>
  </si>
  <si>
    <t>BE-6</t>
  </si>
  <si>
    <t>เครื่องติดตามสัญญาณประสาทขณะผ่าตัดเส้นประสาทไขสันหลัง</t>
  </si>
  <si>
    <t>BE-4</t>
  </si>
  <si>
    <t>เครื่องสลายเนื้องอกในสมอง</t>
  </si>
  <si>
    <t>BE-5</t>
  </si>
  <si>
    <t>ชุดเครื่องมือถ่างเนื้อสมองช่วยในการผ่าตัด</t>
  </si>
  <si>
    <t>6515-035-0052</t>
  </si>
  <si>
    <t>BE-3</t>
  </si>
  <si>
    <t>ชุดเครื่องมือผ่าตัดสมอง</t>
  </si>
  <si>
    <t>6515-035-0002</t>
  </si>
  <si>
    <t>EO-6</t>
  </si>
  <si>
    <t>เครื่องตรวจสะท้อนหัวใจ</t>
  </si>
  <si>
    <t>เครื่องตรวจหลอดเลือดหัวใจด้วยคลื่นเสียงความถี่สูง ชนิดใช้ในห้องตรวจสวนหัวใจ(IVUS.)</t>
  </si>
  <si>
    <t>เครื่องตรวจหัวใจด้วยคลื่นเสียงความถี่สูงชนิดความคมชัดสูงแบบหิ้วถือ</t>
  </si>
  <si>
    <t>เครื่องตรวจหัวใจด้วยคลื่นเสียงความถี่สูงชนิดหิ้วถือความคมชัดสูง</t>
  </si>
  <si>
    <t>เครื่องตรวจหัวใจด้วยคลื่นเสียงความถี่สูงชนิดความคมชัดสูงไม่น้อยกว่า 2 หัวตรวจ</t>
  </si>
  <si>
    <t>ชื่อเดิม เครื่องตรวจหัวใจด้วยคลื่นเสียงความถี่สูงระดับภาพความละเอียดสูงไม่น้อยกว่า 2 หัวตรวจ</t>
  </si>
  <si>
    <t>M-13</t>
  </si>
  <si>
    <t>เครื่องติดตามการทำงานของหัวใจและสัญญาณชีพอัตโนมัติ</t>
  </si>
  <si>
    <t>เครื่องกระตุกไฟฟ้าหัวใจชนิดไบเฟสิคแบบจอสีพร้อมภาควัดคาร์บอนไดออกไซด์และออกซิเจน</t>
  </si>
  <si>
    <t>6515-027-0049</t>
  </si>
  <si>
    <t>M-12</t>
  </si>
  <si>
    <t>เครื่องกระตุกไฟฟ้าหัวใจชนิดไบเฟสิคพร้อมภาควัดออกซิเจนในเลือด</t>
  </si>
  <si>
    <t>6515-027-0048</t>
  </si>
  <si>
    <t>M-11</t>
  </si>
  <si>
    <t>เครื่องกระตุกไฟฟ้าหัวใจชนิดพกพาในอากาศยาน</t>
  </si>
  <si>
    <t>6515-027-0052</t>
  </si>
  <si>
    <t>เครื่องกระตุกไฟฟ้าหัวใจชนิดพกพาพร้อมแสดงประสิทธิภาพ การนวดหัวใจ</t>
  </si>
  <si>
    <t>Real time CPR-Feed back</t>
  </si>
  <si>
    <t>M-10</t>
  </si>
  <si>
    <t xml:space="preserve">เครื่องกระตุกไฟฟ้าหัวใจชนิดอัตโนมัติ(AED) </t>
  </si>
  <si>
    <t>6515-027-0051</t>
  </si>
  <si>
    <t>เครื่องช่วยกระบวนการปั๊มและฟื้นคืนชีพผู้ป่วย</t>
  </si>
  <si>
    <t>Automatic CPR</t>
  </si>
  <si>
    <t>M-24</t>
  </si>
  <si>
    <t xml:space="preserve">เครื่องช่วยทำงานของหัวใจชนิดใช้บอลลูนในหลอดเลือดแดงเอออร์ต้า </t>
  </si>
  <si>
    <t>Intra Aortic Balloon Pump</t>
  </si>
  <si>
    <t>6515-027-0011</t>
  </si>
  <si>
    <t>เครื่องตรวจคลื่นไฟฟ้าหัวใจพร้อมระบบประมวลผล จัดเก็บภาพ dicom  หรือส่งเข้าระบบ Pacs</t>
  </si>
  <si>
    <t>M-9</t>
  </si>
  <si>
    <t>เครื่องตรวจคลื่นไฟฟ้าหัวใจพร้อมระบบประมวลผลขนาดกระดาษบันทึกแบบThermalไม่น้อยกว่าA4</t>
  </si>
  <si>
    <t>6515-027-0004</t>
  </si>
  <si>
    <t>ไม่ตัด</t>
  </si>
  <si>
    <t>M-21</t>
  </si>
  <si>
    <t>เครื่องตรวจติดตามการทำงานของหัวใจไม่น้อยกว่า 24  ชั่วโมงพร้อมระบบประมวลผล</t>
  </si>
  <si>
    <t>Holter Monitoring</t>
  </si>
  <si>
    <t>6515-027-0008</t>
  </si>
  <si>
    <t>M-99-01</t>
  </si>
  <si>
    <t>เครื่องตรวจและจี้รักษาภาวะหัวใจเต้นผิดจังหวะ</t>
  </si>
  <si>
    <t>6515-027-0042</t>
  </si>
  <si>
    <t>เครื่องตรวจและจี้รักษาภาวะหัวใจเต้นผิดจังหวะพร้อมเครื่องกระตุกหัวใจ</t>
  </si>
  <si>
    <t>เครื่องตรวจวัดสมรรถนะหลอดเลือดแดงส่วนปลาย(ABI)</t>
  </si>
  <si>
    <t xml:space="preserve"> </t>
  </si>
  <si>
    <t>M-20</t>
  </si>
  <si>
    <t>เครื่องตรวจสมรรภาพการทำงานของหัวใจขณะออกกำลังกาย</t>
  </si>
  <si>
    <t>6515-027-0057</t>
  </si>
  <si>
    <t>M-18</t>
  </si>
  <si>
    <t>เครื่องติดตามการทำงานของหัวใจไร้สาย แบบรวมศูนย์ 8 ยูนิต</t>
  </si>
  <si>
    <t>6515-027-0036</t>
  </si>
  <si>
    <t>M-16</t>
  </si>
  <si>
    <t>เครื่องติดตามการทำงานของหัวใจและสัญญาณชีพระบบรวมศูนย์ไม่น้อยกว่า  4 เตียง</t>
  </si>
  <si>
    <t>6515-027-0031</t>
  </si>
  <si>
    <t>M-17</t>
  </si>
  <si>
    <t>เครื่องติดตามการทำงานของหัวใจและสัญญาณชีพระบบรวมศูนย์ไม่น้อยกว่า 8 เตียง</t>
  </si>
  <si>
    <t>M-15</t>
  </si>
  <si>
    <t>6515-027-0023</t>
  </si>
  <si>
    <t>เครื่องติดตามการทำงานของหัวใจและสัญญาณชีพอัตโนมัติพร้อมวัด IBP CO2</t>
  </si>
  <si>
    <t>เพิ่มคุณลักษณะ</t>
  </si>
  <si>
    <t>เครื่องติดตามการทำงานของหัวใจและสัญญาณชีพอัตโนมัติระดับกลาง</t>
  </si>
  <si>
    <t xml:space="preserve">ปรับราคาแล้ว </t>
  </si>
  <si>
    <t>M-22</t>
  </si>
  <si>
    <t>เครื่องติดตามวัดปริมาณเลือดออกจากหัวใจชนิด Non-Invasive</t>
  </si>
  <si>
    <t>6515-003-0017</t>
  </si>
  <si>
    <t>M-99-04</t>
  </si>
  <si>
    <t xml:space="preserve">เครื่องติดตามสัญญานชีพพร้อมเครื่องกระตุกหัวใจในรถพยาบาลเพื่อเชื่อมต่อระบบศูนย์กลางการรักษาทางไกล </t>
  </si>
  <si>
    <t xml:space="preserve">เปลี่ยนชื่อ </t>
  </si>
  <si>
    <t>M-2</t>
  </si>
  <si>
    <t>เครื่องวัดความดันโลหิต แบบสอดแขนชนิดอัตโนมัติ</t>
  </si>
  <si>
    <t>6515-069-0007</t>
  </si>
  <si>
    <t>M-1</t>
  </si>
  <si>
    <t>เครื่องวัดความดันอัตโนมัติชนิดตั้งโต๊ะ</t>
  </si>
  <si>
    <t>6515-069-0006</t>
  </si>
  <si>
    <t>M-4</t>
  </si>
  <si>
    <t>เครื่องวัดความดันอัตโนมัติสำหรับทารกแรกคลอด</t>
  </si>
  <si>
    <t>6515-069-0009</t>
  </si>
  <si>
    <t>M-5</t>
  </si>
  <si>
    <t>เครื่องวัดออกซิเจนในเลือดอัตโนมัติชนิดพกพา</t>
  </si>
  <si>
    <t>6515-026-0005</t>
  </si>
  <si>
    <t>M-99-03</t>
  </si>
  <si>
    <t xml:space="preserve">เครื่องศูนย์กลางการรักษาทางไกลและเครื่องติดตามสัญญานชีพพร้อมเครื่องกระตุกหัวใจในรถพยาบาลเพื่อรองรับการเชื่อมต่อระบบศูนย์กลางการรักษาทางไกล  </t>
  </si>
  <si>
    <t>6515-027-0041</t>
  </si>
  <si>
    <t>เครื่องแปลงสัญญาณภาพเอกซเรย์ดิจิตอล</t>
  </si>
  <si>
    <t xml:space="preserve">เครื่องแปลงสัญญาณภาพ เอกซเรย์ เป็นดิจิตอล ในช่องปาก </t>
  </si>
  <si>
    <t>Intraoral Imaging Plate</t>
  </si>
  <si>
    <t>CR-99-33</t>
  </si>
  <si>
    <t>เครื่องพิมพ์ภาพเอกซเรย์ลงบนแผ่นฟิล์มไม่รองรับเมมโมแกรม</t>
  </si>
  <si>
    <t>IT</t>
  </si>
  <si>
    <t>6525-007-0025</t>
  </si>
  <si>
    <t>CR-99-34</t>
  </si>
  <si>
    <t>เครื่องพิมพ์ภาพเอกซเรย์ลงบนแผ่นฟิล์มรองรับเมมโมแกรม</t>
  </si>
  <si>
    <t>6525-007-0026</t>
  </si>
  <si>
    <t>CR-99-11</t>
  </si>
  <si>
    <t>เครื่องรับสัญญาณภาพเอกซเรย์เป็นดิจิตอล ชนิดชุดรับภาพแฟลตพาแนลมีสาย</t>
  </si>
  <si>
    <t>6525-007-0024</t>
  </si>
  <si>
    <t>CR-99-12</t>
  </si>
  <si>
    <t>เครื่องรับสัญญาณภาพเอกซเรย์เป็นดิจิตอล ชนิดชุดรับภาพแฟลตพาแนลไร้สาย</t>
  </si>
  <si>
    <t>6525-007-0029</t>
  </si>
  <si>
    <t>CR-99-35</t>
  </si>
  <si>
    <t>เครื่องสแกนแผ่นฟิล์มเอกซเรย์</t>
  </si>
  <si>
    <t>RE-7</t>
  </si>
  <si>
    <t>เครื่องมือกายภาพบำบัด</t>
  </si>
  <si>
    <t>เครื่องกระตุ้นกล้ามเนื้อด้วยไฟฟ้า</t>
  </si>
  <si>
    <t>Electrical  stimulation  (ES)</t>
  </si>
  <si>
    <t>6530-004-0051</t>
  </si>
  <si>
    <t>RE-8</t>
  </si>
  <si>
    <t>เครื่องกระตุ้นกล้ามเนื้อด้วยไฟฟ้าพร้อมอัลตราซาวด์</t>
  </si>
  <si>
    <t>Combile Ultrasound ê Electrical  stimulation   (US&amp;ES)</t>
  </si>
  <si>
    <t>6530-004-0052</t>
  </si>
  <si>
    <t>RE-14</t>
  </si>
  <si>
    <t>เครื่องกระตุ้นปลายประสาทด้วยไฟฟ้า</t>
  </si>
  <si>
    <t>Transcutaneous Electrical Nerve Stimulation (TENS)</t>
  </si>
  <si>
    <t>6530-004-0053</t>
  </si>
  <si>
    <t>RE-12</t>
  </si>
  <si>
    <t>เครื่องช่วยพยุงตัวแบบมีรางเลื่อน</t>
  </si>
  <si>
    <t>6530-004-0062</t>
  </si>
  <si>
    <t>RE-6</t>
  </si>
  <si>
    <t>เครื่องดึงคอและ หลังอัตโนมัติพร้อมเตียงปรับระดับได้</t>
  </si>
  <si>
    <t>cervical and lumbar traction พร้อมเตียงไม่ปรับระดับ</t>
  </si>
  <si>
    <t>6530-004-0057</t>
  </si>
  <si>
    <t>RE-5</t>
  </si>
  <si>
    <t>เครื่องดึงคอและ หลังอัตโนมัติพร้อมเตียงไม่ปรับระดับ</t>
  </si>
  <si>
    <t>6530-004-0058</t>
  </si>
  <si>
    <t>RE-9</t>
  </si>
  <si>
    <t>เครื่องบริหารข้อเข่าและสะโพกแบบต่อเนื่อง</t>
  </si>
  <si>
    <t>Knee and Hip Continuous passive motion (CPM)</t>
  </si>
  <si>
    <t>6530-004-0061</t>
  </si>
  <si>
    <t>RE-10</t>
  </si>
  <si>
    <t>เครื่องบริหารข้อไหล่แบบต่อเนื่อง</t>
  </si>
  <si>
    <t>Shoulder  Continuous passive motion (CPM)</t>
  </si>
  <si>
    <t>6530-004-0054</t>
  </si>
  <si>
    <t>RE-11</t>
  </si>
  <si>
    <t>เครื่องฝึกยืนพร้อมเตียงไฟฟ้า</t>
  </si>
  <si>
    <t xml:space="preserve">Electrice  Tilt  Table </t>
  </si>
  <si>
    <t>6530-004-0065</t>
  </si>
  <si>
    <t>RE-4</t>
  </si>
  <si>
    <t>เครื่องอบความร้อนคลื่นสั้น</t>
  </si>
  <si>
    <t>Short Wave Diathermy (SWD)</t>
  </si>
  <si>
    <t>6530-004-0066</t>
  </si>
  <si>
    <t>RE-13</t>
  </si>
  <si>
    <t>จักรยานไฟฟ้าออกกำลังกาย</t>
  </si>
  <si>
    <t>Ergernomic  Cycling</t>
  </si>
  <si>
    <t>6530-004-0046</t>
  </si>
  <si>
    <t>RE-2</t>
  </si>
  <si>
    <t>หม้อแช่พาราฟิน</t>
  </si>
  <si>
    <t>Paraffin  bath</t>
  </si>
  <si>
    <t>6530-004-0032</t>
  </si>
  <si>
    <t>RE-3</t>
  </si>
  <si>
    <t>หม้อต้มแผ่นความร้อน</t>
  </si>
  <si>
    <t>Hydrocollator</t>
  </si>
  <si>
    <t>6530-004-0036</t>
  </si>
  <si>
    <t>BB-9</t>
  </si>
  <si>
    <t>เครื่องมือคลังเลือด</t>
  </si>
  <si>
    <t xml:space="preserve">เครื่องปั่นแยกเม็ดเลือดเพื่อถ่ายคืน </t>
  </si>
  <si>
    <t>Autologous blood transfusion mA.chine</t>
  </si>
  <si>
    <t>BB-6</t>
  </si>
  <si>
    <t>เครื่องปั่นแยกส่วนประกอบโลหิต ขนาดความจุไม่น้อยกว่า6 ยูนิต</t>
  </si>
  <si>
    <t>6515-006-0005</t>
  </si>
  <si>
    <t>เครื่องอุ่นเลือดควบคุมอุณหภูมิ</t>
  </si>
  <si>
    <t>เครื่องอุ่นเลือดสำหรับการผ่าตัด</t>
  </si>
  <si>
    <t>ตู้เย็นเก็บพลาสมา และเกล็ดเลือด</t>
  </si>
  <si>
    <t>BB-2</t>
  </si>
  <si>
    <t>ตู้เย็นเก็บเลือดขนาดไม่น้อยกว่า 20 คิว</t>
  </si>
  <si>
    <t>6515-038-0017</t>
  </si>
  <si>
    <t>S-99-01</t>
  </si>
  <si>
    <t>เครื่องมือจ่ายกลาง</t>
  </si>
  <si>
    <t>เครื่องนึ่งฆ่าเชื้อจุลินทรีย์ด้วยไอน้ำระบบอัตโนมัติขนาดไม่น้อยกว่า 1300ลิตร(Pre-Post Vac)ห้องนึ่งทรงสี่เหลี่ยม ชนิด 1 ประตู</t>
  </si>
  <si>
    <t>6530-003-0017</t>
  </si>
  <si>
    <t>เครื่องนึ่งฆ่าเชื้อจุลินทรีย์ด้วยไอน้ำระบบอัตโนมัติขนาดไม่น้อยกว่า 50 ลิตร(Pre-Post Vac)</t>
  </si>
  <si>
    <t>S-11</t>
  </si>
  <si>
    <t>เครื่องนึ่งฆ่าเชื้อจุลินทรีย์ด้วยไอน้ำระบบอัตโนมัติขนาดไม่น้อยกว่า 560 ลิตร(Pre-Post Vac)ห้องนึ่งทรงสี่เหลี่ยม ชนิด 1 ประตู</t>
  </si>
  <si>
    <t>6530-003-0009</t>
  </si>
  <si>
    <t>S-13</t>
  </si>
  <si>
    <t>เครื่องนึ่งฆ่าเชื้อจุลินทรีย์ด้วยไอน้ำระบบอัตโนมัติขนาดไม่น้อยกว่า 850ลิตร(Pre-Post Vac)ห้องนึ่งทรงสี่เหลี่ยม ชนิด 1 ประตู</t>
  </si>
  <si>
    <t>6530-003-0011</t>
  </si>
  <si>
    <t>S-16</t>
  </si>
  <si>
    <t>เครื่องนึ่งฆ่าเชื้อจุลินทรีย์ด้วยไอน้ำระบบอัตโนมัติขนาดไม่น้อยกว่า570 ลิตร(Pre-Post Vac)ชนิด 2ประตู</t>
  </si>
  <si>
    <t>S-9</t>
  </si>
  <si>
    <t>เครื่องนึ่งฆ่าเชื้อจุลินทรีย์ด้วยไอน้ำระบบอัตโนมัติขนาดไม่น้อยกว่า700 ลิตร(Pre-Post Vac)ห้องนึ่งทรงกระบอก ชนิด 1 ประตู</t>
  </si>
  <si>
    <t>6530-003-0014</t>
  </si>
  <si>
    <t>S-18</t>
  </si>
  <si>
    <t>เครื่องนึ่งฆ่าเชื้อจุลินทรีย์ด้วยไอน้ำระบบอัตโนมัติขนาดไม่น้อยกว่า890 ลิตร(Pre-Post Vac)ชนิด 2ประตู</t>
  </si>
  <si>
    <t>6530-003-0022</t>
  </si>
  <si>
    <t>S-32</t>
  </si>
  <si>
    <t>6530-040-0014</t>
  </si>
  <si>
    <t>เพิ่มเติมชนิด 1หัวล้าง</t>
  </si>
  <si>
    <t>เครื่องล้างกล้องส่องตรวจชนิด 2 หัว</t>
  </si>
  <si>
    <t>ให้แก้ไขชื่อเป็นเครื่องล้างกล้องส่องตรวจ ๒ หัว แทน ๑๐๐๐ ลิตร และให้เพิ่ม เครื่องล้างกล้องส่องตรวจ ๑ หัว</t>
  </si>
  <si>
    <t>S-31</t>
  </si>
  <si>
    <t>เครื่องล้างกล้องส่องตรวจระบบทางเดินอาหารชนิดอัตโนมัติ</t>
  </si>
  <si>
    <t>6530-040-0013</t>
  </si>
  <si>
    <t>S-19</t>
  </si>
  <si>
    <t>เครื่องล้างเครื่องมืออัตโนมัติขนาดไม่น้อยกว่า 150 ลิตร</t>
  </si>
  <si>
    <t>6530-040-0001</t>
  </si>
  <si>
    <t>S-21</t>
  </si>
  <si>
    <t>เครื่องล้างเครื่องมืออัตโนมัติขนาดไม่น้อยกว่า 250 ลิตร</t>
  </si>
  <si>
    <t>6530-040-0003</t>
  </si>
  <si>
    <t>S-23</t>
  </si>
  <si>
    <t>เครื่องล้างเครื่องมืออัตโนมัติขนาดไม่น้อยกว่า 350 ลิตร</t>
  </si>
  <si>
    <t>6530-040-0005</t>
  </si>
  <si>
    <t>F1</t>
  </si>
  <si>
    <t>S-30</t>
  </si>
  <si>
    <t>เครื่องล้างสายยางอัตโนมัติพร้อมอบแห้ง ขนาดความจุไม่น้อยกว่า 1200 ลิตร</t>
  </si>
  <si>
    <t>6530-040-0016</t>
  </si>
  <si>
    <t>S-29</t>
  </si>
  <si>
    <t>เครื่องล้างสายยางอัตโนมัติพร้อมอบแห้ง ขนาดความจุไม่น้อยกว่า 800 ลิตร</t>
  </si>
  <si>
    <t>6530-040-0015</t>
  </si>
  <si>
    <t>S-1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</si>
  <si>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150 ลิตร</t>
  </si>
  <si>
    <t>6530-003-0024</t>
  </si>
  <si>
    <t>S-2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</si>
  <si>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240  ลิตร</t>
  </si>
  <si>
    <t>6530-003-0026</t>
  </si>
  <si>
    <t>S-3</t>
  </si>
  <si>
    <t>เครื่องอบฆ่าเชื้ออัตโนมัติชนิดอุณหภูมิต่ำด้วยแก๊สเอทธิลีนออกไซด์ 100 %แบบเจาะแก๊ซอัตโนมัติขนาดความจุไม่น้อยกว่า 450  ลิตร</t>
  </si>
  <si>
    <t>6530-003-0025</t>
  </si>
  <si>
    <t>S-4</t>
  </si>
  <si>
    <t>เครื่องอบฆ่าเชื้ออัตโนมัติชนิดอุณหภูมิต่ำด้วยฟอร์มัลดีไฮด์ขนาดความจุไม่น้อยกว่า 130  ลิตร</t>
  </si>
  <si>
    <t>6530-003-0027</t>
  </si>
  <si>
    <t>กก.ครุภัณฑ์ เสนอปรับระดับสถานบริการจาก M2 เป็น F1 ๙ธค.๕๗</t>
  </si>
  <si>
    <t>S-5</t>
  </si>
  <si>
    <t>เครื่องอบฆ่าเชื้ออัตโนมัติชนิดอุณหภูมิต่ำด้วยไฮโดรเจนเปอร์ออกไซด์ขนาดความจุไม่น้อยกว่า 130  ลิตร</t>
  </si>
  <si>
    <t>6530-003-0028</t>
  </si>
  <si>
    <t>กก.ครุภัณฑ์ เสนอปรับระดับสถานบริการจาก S เป็น M1 ๙ธค.๕๗</t>
  </si>
  <si>
    <t>NI-8</t>
  </si>
  <si>
    <t>เครื่องมือช่วยทารกแรกคลอด</t>
  </si>
  <si>
    <t>เครื่องดูดสูญญากาศช่วยคลอด</t>
  </si>
  <si>
    <t>6515-032-0006</t>
  </si>
  <si>
    <t>NI-4</t>
  </si>
  <si>
    <t>เครื่องส่องรักษาทารกตัวเหลืองแบบด้านเดียว</t>
  </si>
  <si>
    <t>6515-031-0001</t>
  </si>
  <si>
    <t>NI-5</t>
  </si>
  <si>
    <t>เครื่องส่องรักษาทารกตัวเหลืองแบบสองด้าน</t>
  </si>
  <si>
    <t>6515-031-0002</t>
  </si>
  <si>
    <t>NI-3</t>
  </si>
  <si>
    <t>ชุดอุปกรณ์ช่วยชีวิตทารกแรกคลอด</t>
  </si>
  <si>
    <t>6515-031-0007</t>
  </si>
  <si>
    <t>NI-1</t>
  </si>
  <si>
    <t>ตู้อบเด็ก</t>
  </si>
  <si>
    <t>6515-031-0004</t>
  </si>
  <si>
    <t>NI-2</t>
  </si>
  <si>
    <t>ตู้อบเด็กสำหรับลำเลียงทารกแรกคลอด</t>
  </si>
  <si>
    <t>6515-031-0003</t>
  </si>
  <si>
    <t>LM-8</t>
  </si>
  <si>
    <t>เครื่องมือซักฟอก</t>
  </si>
  <si>
    <t>3510-012-0011</t>
  </si>
  <si>
    <t>LM-1</t>
  </si>
  <si>
    <t>3510-012-0004</t>
  </si>
  <si>
    <t>LM-4</t>
  </si>
  <si>
    <t>3510-012-0007</t>
  </si>
  <si>
    <t>LM-7</t>
  </si>
  <si>
    <t>3510-012-0010</t>
  </si>
  <si>
    <t>LM-17</t>
  </si>
  <si>
    <t>LM-13</t>
  </si>
  <si>
    <t>3510-011-0007</t>
  </si>
  <si>
    <t>LM-9</t>
  </si>
  <si>
    <t>3510-011-0003</t>
  </si>
  <si>
    <t>เครื่องมือด้านศัลยกรรมออร์โธปิดิกส์</t>
  </si>
  <si>
    <t xml:space="preserve">เครื่องมือเจาะ ตัด กระดูก ขนาดเล็ก </t>
  </si>
  <si>
    <t>Air Pendrive</t>
  </si>
  <si>
    <t>OE-10</t>
  </si>
  <si>
    <t xml:space="preserve">ชุดเครื่องมือคว้านโพรงกระดูก </t>
  </si>
  <si>
    <t>Flexible Reamer set</t>
  </si>
  <si>
    <t>6515-036-0008</t>
  </si>
  <si>
    <t>OE-11</t>
  </si>
  <si>
    <t xml:space="preserve">ชุดเครื่องมือเจาะตัดกระดูกความเร็วสูงด้วยไฟฟ้า </t>
  </si>
  <si>
    <t>High-speed set</t>
  </si>
  <si>
    <t>6515-036-0035</t>
  </si>
  <si>
    <t>OE-6</t>
  </si>
  <si>
    <t>ชุดเครื่องมือเปิดกระโหลกศีรษะ</t>
  </si>
  <si>
    <t>6515-035-0001</t>
  </si>
  <si>
    <t>OE-5</t>
  </si>
  <si>
    <t>ชุดเครื่องมือผ่าตัดกระดูกใช้แบตเตอร์รี่</t>
  </si>
  <si>
    <t>6515-036-0033</t>
  </si>
  <si>
    <t>OE-7</t>
  </si>
  <si>
    <t>ชุดเครื่องมือผ่าตัดกระดูกพื้นฐาน</t>
  </si>
  <si>
    <t>6515-036-0034</t>
  </si>
  <si>
    <t>OE-8</t>
  </si>
  <si>
    <t>ชุดสว่านเจาะและเลื่อยตัดกระดูกมาตรฐาน</t>
  </si>
  <si>
    <t>6515-036-0029</t>
  </si>
  <si>
    <t>OE-9</t>
  </si>
  <si>
    <t>ชุดสว่านสำหรับผ่าตัดกระดูกขนาดเล็ก</t>
  </si>
  <si>
    <t>Mini Air Drill</t>
  </si>
  <si>
    <t>6515-036-0027</t>
  </si>
  <si>
    <t>OE-2</t>
  </si>
  <si>
    <t>สว่านใช้แรงดันลมขนาดมาตรฐาน</t>
  </si>
  <si>
    <t>6515-036-0030</t>
  </si>
  <si>
    <t>OE-4</t>
  </si>
  <si>
    <t>สว่านใช้แรงดันลมขนาดมาตรฐานพร้อมเลื่อย</t>
  </si>
  <si>
    <t>6515-036-0032</t>
  </si>
  <si>
    <t>OE-3</t>
  </si>
  <si>
    <t>สว่านใช้แรงดันลมขนาดเล็ก</t>
  </si>
  <si>
    <t>6515-036-0031</t>
  </si>
  <si>
    <t>NI-7</t>
  </si>
  <si>
    <t>เครื่องมือด้านศัลยศาสตร์</t>
  </si>
  <si>
    <t>เครื่องควบคุมอุณหภูมิร่างกาย Hypo-Hyperthermia สำหรับทารก</t>
  </si>
  <si>
    <t>เครื่องควบคุมอุณหภูมิร่างกาย Hypo-Hyperthermia สำหรับผู้ใหญ่</t>
  </si>
  <si>
    <t>SE-1</t>
  </si>
  <si>
    <t xml:space="preserve">เครื่องมือผ่าตัดเลาะก้อนเนื้อเยื้อด้วยคลื่นเสียงความถี่สูง </t>
  </si>
  <si>
    <t>ultrasonic dissector</t>
  </si>
  <si>
    <t>UE-6</t>
  </si>
  <si>
    <t>เครื่องมือด้านศัลยศาสตร์ทางเดินปัสสาวะ</t>
  </si>
  <si>
    <t>กล้องส่องตรวจกระเพาะปัสสาวะและท่อไต</t>
  </si>
  <si>
    <t>6515-022-0028</t>
  </si>
  <si>
    <t>UE-5</t>
  </si>
  <si>
    <t>เครื่องตรวจพลศาสตร์กระเพาะปัสสาวะ</t>
  </si>
  <si>
    <t>6515-035-0035</t>
  </si>
  <si>
    <t>UE-7</t>
  </si>
  <si>
    <t>เครื่องผ่าตัดต่อมลูกหมากชนิด Bipolar</t>
  </si>
  <si>
    <t>6515-035-0051</t>
  </si>
  <si>
    <t xml:space="preserve">เครื่องสลายนิ่วด้วยคลื่นความถี่สูงจากภายนอก </t>
  </si>
  <si>
    <t>Extra-corporeal lithotriptor  (ESWL)</t>
  </si>
  <si>
    <t>เครื่องสลายนิ่วด้วยคลื่นความถี่สูงในท่อไต</t>
  </si>
  <si>
    <t>ชุดเครื่องกรอนิ่วภายในไตด้วยคลื่นความถี่สูง</t>
  </si>
  <si>
    <t>UE-8</t>
  </si>
  <si>
    <t xml:space="preserve">ชุดเครื่องมือผ่าตัดนิ่วในไตโดยการใช้กล้อง </t>
  </si>
  <si>
    <t>Percutaneous Nephrolithotripsy</t>
  </si>
  <si>
    <t>EE-15</t>
  </si>
  <si>
    <t>เครื่องมือตรวจ รักษาด้านจักษุ</t>
  </si>
  <si>
    <t>กล้องจุลทรรศน์สำหรับผ่าตัดตาไมโครสโคป</t>
  </si>
  <si>
    <t>6515-021-0015</t>
  </si>
  <si>
    <t>UD-6</t>
  </si>
  <si>
    <t>กล้องถ่ายภาพจอประสาทตาดิจิตอล</t>
  </si>
  <si>
    <t>6515-034-0034</t>
  </si>
  <si>
    <t>EE-17</t>
  </si>
  <si>
    <t>กล้องผ่าตัดตาพร้อมเครื่องบันทึกถ่ายภาพวีดีทัศน์</t>
  </si>
  <si>
    <t>6515-034-0065</t>
  </si>
  <si>
    <t>EE-5</t>
  </si>
  <si>
    <t>เครื่องตรวจจอประสาทตาทางอ้อม</t>
  </si>
  <si>
    <t>6515-034-0004</t>
  </si>
  <si>
    <t xml:space="preserve">เครื่องตรวจจอประสาทตาและเลนส์แก้วตาเทียมด้วยคลื่นเสียงความถี่สูง </t>
  </si>
  <si>
    <t>Ultrasound A-B scan</t>
  </si>
  <si>
    <t>EE-1</t>
  </si>
  <si>
    <t>เครื่องตรวจตาส่วนหน้า</t>
  </si>
  <si>
    <t>6515-034-0011</t>
  </si>
  <si>
    <t>EE-2</t>
  </si>
  <si>
    <t>เครื่องตรวจตาส่วนหน้าพร้อมระบบเก็บภาพดิจิตอล</t>
  </si>
  <si>
    <t>6515-034-0012</t>
  </si>
  <si>
    <t>EE-8</t>
  </si>
  <si>
    <t>เครื่องตรวจวัดลานสายตา</t>
  </si>
  <si>
    <t>6515-034-0042</t>
  </si>
  <si>
    <t>UD-7</t>
  </si>
  <si>
    <t>เครื่องตรวจวัดลานสายตาดิจิตอล</t>
  </si>
  <si>
    <t>6515-034-0041</t>
  </si>
  <si>
    <t>EE-9</t>
  </si>
  <si>
    <t>เครื่องตรวจวัดลานสายตาพร้อมระบบแปรผลอัตโนมัติ</t>
  </si>
  <si>
    <t>EE-21</t>
  </si>
  <si>
    <t>เครื่องตรวจวิเคราะห์ชั้นจอประสาทตาความเร็วสูง</t>
  </si>
  <si>
    <t>6515-034-0007</t>
  </si>
  <si>
    <t>EE-99-01</t>
  </si>
  <si>
    <t>เครื่องตรวจวิเคราะห์ชั้นจอประสาทตาความเร็วสูงชนิดปรับหมุนเลเซอร์ได้หลายทิศทาง</t>
  </si>
  <si>
    <t>6515-034-0008</t>
  </si>
  <si>
    <t>UD-8</t>
  </si>
  <si>
    <t>เครื่องตรวจอวัยวะภายในลูกตาด้วยคลื่นแสง</t>
  </si>
  <si>
    <t>6515-034-0055</t>
  </si>
  <si>
    <t>UD-9</t>
  </si>
  <si>
    <t>เครื่องตัดน้ำวุ้นลูกตาส่วนหลังพร้อมเลเซอร์</t>
  </si>
  <si>
    <t>6515-034-0057</t>
  </si>
  <si>
    <t>EE-99-05</t>
  </si>
  <si>
    <t>เครื่องถ่ายภาพจอประสาทตาในเด็กทารก</t>
  </si>
  <si>
    <t>6515-034-0038</t>
  </si>
  <si>
    <t>EE-10</t>
  </si>
  <si>
    <t>เครื่องผ่าตัดต้อกระจกด้วยคลื่นความถี่สูง</t>
  </si>
  <si>
    <t>6515-034-0027</t>
  </si>
  <si>
    <t>EE-11</t>
  </si>
  <si>
    <t>เครื่องผ่าตัดน้ำวุ้นลูกตา</t>
  </si>
  <si>
    <t>6515-034-0058</t>
  </si>
  <si>
    <t>EE-12</t>
  </si>
  <si>
    <t>เครื่องมือผ่าตัดตาพื้นฐาน</t>
  </si>
  <si>
    <t>6515-037-0060</t>
  </si>
  <si>
    <t>EE-13</t>
  </si>
  <si>
    <t>เครื่องรักษาจอประสาทตาด้วยแสงเลเซอร์สีเขียว532</t>
  </si>
  <si>
    <t>6515-034-0020</t>
  </si>
  <si>
    <t>EE-4</t>
  </si>
  <si>
    <t>เครื่องรักษาโรคจอประสาทตาด้วยแสงเลเซอร์แบบแพทเทิน</t>
  </si>
  <si>
    <t>6515-034-0062</t>
  </si>
  <si>
    <t>UD-10</t>
  </si>
  <si>
    <t>เครื่องรักษาโรคตาด้วยแสงเลเซอร์ Double frequency</t>
  </si>
  <si>
    <t>6515-034-0061</t>
  </si>
  <si>
    <t>EE-99-10</t>
  </si>
  <si>
    <t>เครื่องรักษาโรคตาด้วยแสงเลเซอร์810</t>
  </si>
  <si>
    <t>6515-034-0021</t>
  </si>
  <si>
    <t>EE-23</t>
  </si>
  <si>
    <t>เครื่องรักษาโรคตาด้วยแสงเลเซอร์แย๊ก</t>
  </si>
  <si>
    <t>6515-034-0024</t>
  </si>
  <si>
    <t>EE-99-11</t>
  </si>
  <si>
    <t>เครื่องรักษาโรคตาต้อหินด้วยแสงเลเซอร์532คลื่นสั้น</t>
  </si>
  <si>
    <t>6515-034-0022</t>
  </si>
  <si>
    <t>EE-99-06</t>
  </si>
  <si>
    <t>เครื่องวัดความโค้งของกระจกตาแบบสามมิติ</t>
  </si>
  <si>
    <t>6515-034-0016</t>
  </si>
  <si>
    <t>EE-24</t>
  </si>
  <si>
    <t>เครื่องวัดความดันลูกตาแบบไม่สัมผัสกระจกตา</t>
  </si>
  <si>
    <t>6515-034-0051</t>
  </si>
  <si>
    <t>EE-99-02</t>
  </si>
  <si>
    <t>เครื่องวัดความยาวลูกตาด้วยคลื่นเสียงความถี่สูง</t>
  </si>
  <si>
    <t>6515-034-0072</t>
  </si>
  <si>
    <t>EE-25</t>
  </si>
  <si>
    <t>เครื่องวัดความยาวลูกตาและตรวจตาส่วนหลังด้วยคลื่นเสียงความถี่สูง</t>
  </si>
  <si>
    <t>6515-034-0073</t>
  </si>
  <si>
    <t>EE-99-04</t>
  </si>
  <si>
    <t>เครื่องวัดความหนาของกระจกตา</t>
  </si>
  <si>
    <t>6515-034-0067</t>
  </si>
  <si>
    <t>EE-26</t>
  </si>
  <si>
    <t>เครื่องวัดเลนส์แก้วตาเทียมด้วยเลเซอร์</t>
  </si>
  <si>
    <t>6515-034-0064</t>
  </si>
  <si>
    <t>EE-99-03</t>
  </si>
  <si>
    <t>เครื่องวัดสายตาสั้นยาวเอียง</t>
  </si>
  <si>
    <t>6515-034-0047</t>
  </si>
  <si>
    <t>EE-99-08</t>
  </si>
  <si>
    <t>เครื่องวิเคราะห์ขั้วประสาทตา</t>
  </si>
  <si>
    <t>6515-034-0026</t>
  </si>
  <si>
    <t>EE-99-09</t>
  </si>
  <si>
    <t>เครื่องวิเคราะห์เส้นเลือดในจอประสาทตา</t>
  </si>
  <si>
    <t>6515-034-0009</t>
  </si>
  <si>
    <t>EE-99-07</t>
  </si>
  <si>
    <t>รถโมไบด์เลเซอร์แบบแพทเทิน</t>
  </si>
  <si>
    <t>ครุภัณฑ์ยานพาหนะและขนส่ง</t>
  </si>
  <si>
    <t>2310-005-0008</t>
  </si>
  <si>
    <t>UD-3</t>
  </si>
  <si>
    <t>เครื่องมือตรวจทารกในครรภ์</t>
  </si>
  <si>
    <t>เครื่องตรวจสมรรถภาพทารกในครรภ์</t>
  </si>
  <si>
    <t>6515-027-0065</t>
  </si>
  <si>
    <t>เครื่องตรวจสมรรถภาพทารกในครรภ์ภาวะวิกฤตรวมศูนย์ 8 เตียง</t>
  </si>
  <si>
    <t>เครื่องตรวจสมรรถภาพทารกในครรภ์สำหรับตรวจเด็กแฝด</t>
  </si>
  <si>
    <t>UD-1</t>
  </si>
  <si>
    <t>เครื่องฟังเสียงหัวใจทารกในครรภ์</t>
  </si>
  <si>
    <t>6515-027-0062</t>
  </si>
  <si>
    <t>PT-4</t>
  </si>
  <si>
    <t>เครื่องมือทดสอบสมรรถภาพร่างกาย</t>
  </si>
  <si>
    <t>เครื่องตรวจสมรรถภาพปอด</t>
  </si>
  <si>
    <t>PT-5</t>
  </si>
  <si>
    <t>เครื่องตรวจสมรรถภาพปอดระดับสูง</t>
  </si>
  <si>
    <t>6530-004-0018</t>
  </si>
  <si>
    <t>PT-3</t>
  </si>
  <si>
    <t>เครื่องวัดแรงบีบมือ</t>
  </si>
  <si>
    <t xml:space="preserve">Handgrip Dynamometers </t>
  </si>
  <si>
    <t>6530-004-0056</t>
  </si>
  <si>
    <t>เครื่องมือทันตกรรม</t>
  </si>
  <si>
    <t>ชุดทันตกรรมเคลื่อนที่พร้อมเก้าอี้สนามและโคมไฟ</t>
  </si>
  <si>
    <t>DE-1</t>
  </si>
  <si>
    <t>เครื่องกรอฟันแบบเคลื่อนที่ได้</t>
  </si>
  <si>
    <t>Mobile Airotor</t>
  </si>
  <si>
    <t>6520-007-0002</t>
  </si>
  <si>
    <t>ชุดทันตกรรมเคลื่อนที่พร้อมเครื่องกรอฟันแบบเคลื่อนที่ได้</t>
  </si>
  <si>
    <t>DE-2</t>
  </si>
  <si>
    <t>ยูนิตทำฟันสำหรับงานพื้นฐาน</t>
  </si>
  <si>
    <t>6520-007-0003</t>
  </si>
  <si>
    <t>DE-3</t>
  </si>
  <si>
    <t>ยูนิตทำฟัน</t>
  </si>
  <si>
    <t>Dental Master Unit</t>
  </si>
  <si>
    <t>6520-007-0001</t>
  </si>
  <si>
    <t>HD-14</t>
  </si>
  <si>
    <t>เครื่องมือหน่วยไตเทียม</t>
  </si>
  <si>
    <t xml:space="preserve">เครื่องบำบัดทดแทนการทำงานของไตอย่างต่อเนื่อง </t>
  </si>
  <si>
    <t>Continuous  Renal Replace Therapy (CRRT)</t>
  </si>
  <si>
    <t>6515-030-0019</t>
  </si>
  <si>
    <t>HD-15</t>
  </si>
  <si>
    <t>เครื่องผลิตน้ำ บริสุทธิ์สำหรับฟอกเลือด (Reverse Osmosis machine ) รองรับเครื่องไตเทียม 30 เครื่อง</t>
  </si>
  <si>
    <t>6515-030-0012</t>
  </si>
  <si>
    <t>HD-16</t>
  </si>
  <si>
    <t>เครื่องฟอกไตแบบต่อเนื่อง</t>
  </si>
  <si>
    <t>HD-13</t>
  </si>
  <si>
    <t>เครื่องฟอกไตแบบพิเศษ</t>
  </si>
  <si>
    <t>6515-030-0002</t>
  </si>
  <si>
    <t>HD-12</t>
  </si>
  <si>
    <t>เครื่องฟอกไตแบบมาตรฐาน</t>
  </si>
  <si>
    <t>6515-030-0003</t>
  </si>
  <si>
    <t>HD-17</t>
  </si>
  <si>
    <t>เครื่องฟอกไตแบบวัดค่าโซเดียมในเลือดอัตโนมัติ</t>
  </si>
  <si>
    <t>6515-030-0004</t>
  </si>
  <si>
    <t>HD-11</t>
  </si>
  <si>
    <t>เครื่องล้างตัวกรองเลือด</t>
  </si>
  <si>
    <t>6515-030-0006</t>
  </si>
  <si>
    <t>HD-7</t>
  </si>
  <si>
    <t>ระบบผลิตน้ำบริสุทธิ์แบบจ่ายตรงขนาดไม่น้อยกว่า 10 หัวจ่าย</t>
  </si>
  <si>
    <t>6515-030-0009</t>
  </si>
  <si>
    <t>HD-8</t>
  </si>
  <si>
    <t>ระบบผลิตน้ำบริสุทธิ์แบบจ่ายตรงขนาดไม่น้อยกว่า 15 หัวจ่าย</t>
  </si>
  <si>
    <t>6515-030-0010</t>
  </si>
  <si>
    <t>HD-9</t>
  </si>
  <si>
    <t>ระบบผลิตน้ำบริสุทธิ์แบบจ่ายตรงขนาดไม่น้อยกว่า 20 หัวจ่าย</t>
  </si>
  <si>
    <t>6515-030-0011</t>
  </si>
  <si>
    <t>HD-10</t>
  </si>
  <si>
    <t>ระบบผลิตน้ำบริสุทธิ์แบบจ่ายตรงขนาดไม่น้อยกว่า 30 หัวจ่าย</t>
  </si>
  <si>
    <t>HD-6</t>
  </si>
  <si>
    <t>ระบบผลิตน้ำบริสุทธิ์แบบจ่ายตรงขนาดไม่น้อยกว่า 5 หัวจ่าย</t>
  </si>
  <si>
    <t>6515-030-0018</t>
  </si>
  <si>
    <t>HD-2</t>
  </si>
  <si>
    <t>ระบบผลิตน้ำบริสุทธิ์แบบพักน้ำขนาดไม่น้อยกว่า 10 หัวจ่าย</t>
  </si>
  <si>
    <t>6515-030-0014</t>
  </si>
  <si>
    <t>HD-3</t>
  </si>
  <si>
    <t>ระบบผลิตน้ำบริสุทธิ์แบบพักน้ำขนาดไม่น้อยกว่า 15 หัวจ่าย</t>
  </si>
  <si>
    <t>6515-030-0015</t>
  </si>
  <si>
    <t>HD-4</t>
  </si>
  <si>
    <t>ระบบผลิตน้ำบริสุทธิ์แบบพักน้ำขนาดไม่น้อยกว่า 20 หัวจ่าย</t>
  </si>
  <si>
    <t>6515-030-0016</t>
  </si>
  <si>
    <t>HD-5</t>
  </si>
  <si>
    <t>ระบบผลิตน้ำบริสุทธิ์แบบพักน้ำขนาดไม่น้อยกว่า 30 หัวจ่าย</t>
  </si>
  <si>
    <t>6515-030-0017</t>
  </si>
  <si>
    <t>HD-1</t>
  </si>
  <si>
    <t>ระบบผลิตน้ำบริสุทธิ์แบบพักน้ำขนาดไม่น้อยกว่า 5 หัวจ่าย</t>
  </si>
  <si>
    <t>6515-030-0013</t>
  </si>
  <si>
    <t>ENT-99-03</t>
  </si>
  <si>
    <t>เครื่องมือหู คอ จมูก</t>
  </si>
  <si>
    <t>กล้องส่องตรวจ รักษาโพรงจมูกและกล่องเสียง</t>
  </si>
  <si>
    <t>ENT-99-07</t>
  </si>
  <si>
    <t>กล้องส่องตรวจสายเสียงชนิดตัดชิ้นเนื้อส่งตรวจได้</t>
  </si>
  <si>
    <t>6515-022-0068</t>
  </si>
  <si>
    <t>ENT-99-01</t>
  </si>
  <si>
    <t>เครื่องตรวจการได้ยินด้วยคอมพิวเตอร์</t>
  </si>
  <si>
    <t>6515-033-0015</t>
  </si>
  <si>
    <t>ENT-99-08</t>
  </si>
  <si>
    <t>เครื่องทดสอบการได้ยิน (OAE)</t>
  </si>
  <si>
    <t>เครื่องมือตรวจคัดกรองการได้ยินในเด็กแรกเกิด (TEOAE)</t>
  </si>
  <si>
    <t>ENT-99-02</t>
  </si>
  <si>
    <t>เครื่องมือผ่าตัดในโพรงจมูกด้วยระบบ ตัด ปั่น ดูด</t>
  </si>
  <si>
    <t>6515-033-0018</t>
  </si>
  <si>
    <t>ENT-3</t>
  </si>
  <si>
    <t>เครื่องเลเซอร์ผ่าตัด หู คอ จมูก</t>
  </si>
  <si>
    <t>6515-033-0016</t>
  </si>
  <si>
    <t>ENT-99-05</t>
  </si>
  <si>
    <t>ชุดเครื่องมือตรวจหู คอ จมูก วีดีทัศน์ชุดกลาง</t>
  </si>
  <si>
    <t>6515-033-0023</t>
  </si>
  <si>
    <t>ENT-99-04</t>
  </si>
  <si>
    <t>ชุดเครื่องมือตรวจหู คอ จมูก วีดีทัศน์ชุดเล็ก</t>
  </si>
  <si>
    <t>6515-033-0022</t>
  </si>
  <si>
    <t>ENT-99-06</t>
  </si>
  <si>
    <t>ชุดเครื่องมือตรวจหู คอ จมูก วีดีทัศน์ชุดใหญ่</t>
  </si>
  <si>
    <t>6515-033-0024</t>
  </si>
  <si>
    <t>ชุดถ่ายทอดสัญญาณภาพจากเลนส์ ส่องโพรงจมูก และไซนัส ออกจอภาพ</t>
  </si>
  <si>
    <t>ตู้ตรวจการได้ยิน ขนาดไม่น้อยกว่า 2 เมตร</t>
  </si>
  <si>
    <t>F-2</t>
  </si>
  <si>
    <t>เครื่องล้างฟิล์ม</t>
  </si>
  <si>
    <t>เครื่องล้างฟิล์มอัตโนมัติขนาดกลาง</t>
  </si>
  <si>
    <t>6525-002-0008</t>
  </si>
  <si>
    <t>F-1</t>
  </si>
  <si>
    <t>เครื่องล้างฟิล์มอัตโนมัติขนาดเล็ก</t>
  </si>
  <si>
    <t>6525-002-0007</t>
  </si>
  <si>
    <t>F-3</t>
  </si>
  <si>
    <t>เครื่องล้างฟิล์มอัตโนมัติขนาดใหญ่</t>
  </si>
  <si>
    <t>6525-002-0009</t>
  </si>
  <si>
    <t>U-5</t>
  </si>
  <si>
    <t>เครื่องอัลตราซาวด์</t>
  </si>
  <si>
    <t>เครื่องตรวจอวัยวะภายในด้วยคลื่นเสียงความคมชัดสูง 2 หัวตรวจ</t>
  </si>
  <si>
    <t>6525-008-0015</t>
  </si>
  <si>
    <t>U-6</t>
  </si>
  <si>
    <t>เครื่องตรวจอวัยวะภายในด้วยคลื่นเสียงความคมชัดสูง ชนิดสีระดับสูง 5 หัวตรวจ</t>
  </si>
  <si>
    <t>6525-008-0016</t>
  </si>
  <si>
    <t>เครื่องตรวจอวัยวะภายในด้วยคลื่นเสียงความถี่สูง ชนิดใช้ในห้องผ่าตัด</t>
  </si>
  <si>
    <t>U-3</t>
  </si>
  <si>
    <t>เครื่องตรวจอวัยวะภายในด้วยคลื่นเสียงความถี่สูง ชนิดสี 2 หัวตรวจ</t>
  </si>
  <si>
    <t>6525-008-0013</t>
  </si>
  <si>
    <t>U-13</t>
  </si>
  <si>
    <t>เครื่องตรวจอวัยวะภายในด้วยคลื่นเสียงความถี่สูง ชนิดหิ้วถือ 2 หัวตรวจ</t>
  </si>
  <si>
    <t>6525-008-0011</t>
  </si>
  <si>
    <t>เครื่องตรวจอวัยวะภายในด้วยคลื่นเสียงความถี่สูง ระดับความคมชัดสูง 3 หัวตรวจ</t>
  </si>
  <si>
    <t>U-11</t>
  </si>
  <si>
    <t>เครื่องตรวจอวัยวะภายในด้วยคลื่นเสียงความถี่สูง สำหรับทำ Vascular access Reginal nerve block</t>
  </si>
  <si>
    <t>X-5</t>
  </si>
  <si>
    <t>เครื่องเอกซเรย์</t>
  </si>
  <si>
    <t>เครื่องเอกซเรย์เคลื่อนที่ขนาดไม่น้อยกว่า 100 mA.</t>
  </si>
  <si>
    <t>6525-004-0010</t>
  </si>
  <si>
    <t>X-6</t>
  </si>
  <si>
    <t>เครื่องเอกซเรย์เคลื่อนที่ขนาดไม่น้อยกว่า 300 mA.ขับเคลื่อนด้วยมอเตอร์ไฟฟ้า</t>
  </si>
  <si>
    <t>6525-004-0011</t>
  </si>
  <si>
    <t>X-14</t>
  </si>
  <si>
    <t>เครื่องเอกซเรย์เคลื่อนที่ดิจิตอลไม่น้อยกว่า 300 mA.</t>
  </si>
  <si>
    <t>X-10</t>
  </si>
  <si>
    <t>เครื่องเอกซเรย์ดิจิตอล ฟลูออโรสโคป</t>
  </si>
  <si>
    <t>X-13</t>
  </si>
  <si>
    <t>เครื่องเอกซเรย์เต้านมระบบดิจิตอล</t>
  </si>
  <si>
    <t>X-11</t>
  </si>
  <si>
    <t>เครื่องเอกซเรย์เต้านมระบบอนาล็อก</t>
  </si>
  <si>
    <t>X-12</t>
  </si>
  <si>
    <t>เครื่องเอกซเรย์เต้านมระบบอนาล็อกพร้อมเครื่องแปลงสัญญาณภาพดิจิตอล</t>
  </si>
  <si>
    <t>X-15</t>
  </si>
  <si>
    <t>เครื่องเอกซเรย์ทั้งปากและกระโหลกศีรษะระบบดิจิตอล แบบ 2 เซ็นเซอร์</t>
  </si>
  <si>
    <t>2 Digital Sensors Panoramic and Cephalometric Dental Radiography</t>
  </si>
  <si>
    <t>เครื่องเอกซเรย์ทั้งปากและกระโหลกศีรษะระบบดิจิตอล แบบ 3 เซ็นเซอร์</t>
  </si>
  <si>
    <t>3 Digital Sensors Panoramic and Cephalometric Dental Radiography</t>
  </si>
  <si>
    <t>X-4</t>
  </si>
  <si>
    <t>เครื่องเอกซเรย์ทั่วไปขนาดไม่น้อยกว่า 1000 mA. แบบแขวนเพดาน</t>
  </si>
  <si>
    <t>6525-004-0019</t>
  </si>
  <si>
    <t>X-99-03</t>
  </si>
  <si>
    <t>เครื่องเอกซเรย์ทั่วไปขนาดไม่น้อยกว่า 1000 mA. แบบแขวนเพดานดิจิตอล1จอรับภาพ</t>
  </si>
  <si>
    <t>6525-004-0023</t>
  </si>
  <si>
    <t>ไม่รวม DR</t>
  </si>
  <si>
    <t>X-99-04</t>
  </si>
  <si>
    <t>เครื่องเอกซเรย์ทั่วไปขนาดไม่น้อยกว่า 1000 mA. แบบแขวนเพดานดิจิตอล2จอรับภาพ</t>
  </si>
  <si>
    <t>6525-004-0024</t>
  </si>
  <si>
    <t>รวม DR ปรับราคาเป็น = 8000000 บาท)</t>
  </si>
  <si>
    <t>X-3</t>
  </si>
  <si>
    <t>เครื่องเอกซเรย์ทั่วไปขนาดไม่น้อยกว่า 500 mA. แบบแขวนเพดาน</t>
  </si>
  <si>
    <t>6525-004-0018</t>
  </si>
  <si>
    <t>X-2</t>
  </si>
  <si>
    <t>เครื่องเอกซเรย์ทั่วไปขนาดไม่น้อยกว่า 500 mA. แบบตั้งพื้น</t>
  </si>
  <si>
    <t>6525-004-0021</t>
  </si>
  <si>
    <t>X-8</t>
  </si>
  <si>
    <t>เครื่องเอกซเรย์ฟลูโอโรสโคปเคลื่อนที่แบบซีอาร์มกำลังไม่น้อยกว่า15 kw</t>
  </si>
  <si>
    <t>6525-004-0015</t>
  </si>
  <si>
    <t>X-7</t>
  </si>
  <si>
    <t>เครื่องเอกซเรย์ฟลูโอโรสโคปเคลื่อนที่แบบซีอาร์มกำลังไม่น้อยกว่า2.2 kw</t>
  </si>
  <si>
    <t>6525-004-0014</t>
  </si>
  <si>
    <t>X-9</t>
  </si>
  <si>
    <t>เครื่องเอกซเรย์ฟลูโอโรสโคปเคลื่อนที่แบบซีอาร์มชุดรับภาพชนิดแฟลตพาแนล</t>
  </si>
  <si>
    <t>6525-004-0016</t>
  </si>
  <si>
    <t>DE-6</t>
  </si>
  <si>
    <t>เครื่องเอกซเรย์ฟัน</t>
  </si>
  <si>
    <t>Intraoral Dental Radiography</t>
  </si>
  <si>
    <t>6515-005-0001</t>
  </si>
  <si>
    <t>CT-99-01</t>
  </si>
  <si>
    <t>เครื่องเอกซเรย์คอมพิวเตอร์ เครื่องฉีดสารทึบรังสี</t>
  </si>
  <si>
    <t>6525-006-0008</t>
  </si>
  <si>
    <t>CT-99-02</t>
  </si>
  <si>
    <t>6525-006-0009</t>
  </si>
  <si>
    <t>CT-99-03</t>
  </si>
  <si>
    <t>6525-006-0010</t>
  </si>
  <si>
    <t>OL-3</t>
  </si>
  <si>
    <t>โคมไฟผ่าตัด</t>
  </si>
  <si>
    <t>โคมไฟผ่าตัดเล็กขนาดไม่น้อยกว่า 60000 ลักซ์ ชนิดแขวนเพดาน</t>
  </si>
  <si>
    <t>6515-005-0008</t>
  </si>
  <si>
    <t>OL-1</t>
  </si>
  <si>
    <t>โคมไฟผ่าตัดเล็กขนาดไม่น้อยกว่า 60000 ลักซ์ ชนิดตั้งพื้น</t>
  </si>
  <si>
    <t>6530-005-0010</t>
  </si>
  <si>
    <t>OL-2</t>
  </si>
  <si>
    <t>โคมไฟผ่าตัดเล็กขนาดไม่น้อยกว่า 60000 ลักซ์ ชนิดติดผนัง</t>
  </si>
  <si>
    <t>6515-005-0009</t>
  </si>
  <si>
    <t>OL-8</t>
  </si>
  <si>
    <t>โคมไฟผ่าตัดใหญ่โคมคู่ขนาดไม่น้อยกว่า 130000 ลักซ์หลอดแอลอีดี</t>
  </si>
  <si>
    <t>6515-005-0014</t>
  </si>
  <si>
    <t>OL-6</t>
  </si>
  <si>
    <t>โคมไฟผ่าตัดใหญ่โคมคู่ขนาดไม่น้อยกว่า 130000 ลักซ์หลอดฮาโลเจน</t>
  </si>
  <si>
    <t>6515-005-0013</t>
  </si>
  <si>
    <t>โฆษณาและเผยแพร่</t>
  </si>
  <si>
    <t>ครุภัณฑ์โฆษณาและเผยแพร่</t>
  </si>
  <si>
    <t>เครื่องฉายภาพ 3 มิติ</t>
  </si>
  <si>
    <t>เครื่องฉายภาพข้ามศีรษะ</t>
  </si>
  <si>
    <t>จอรับภาพ ชนิดมอเตอร์ไฟฟ้าขนาดเส้นทะแยงมุม ขนาด 100 นิ้ว</t>
  </si>
  <si>
    <t>จอรับภาพ ชนิดมอเตอร์ไฟฟ้าขนาดเส้นทะแยงมุม ขนาด 120 นิ้ว</t>
  </si>
  <si>
    <t>จอรับภาพ ชนิดมอเตอร์ไฟฟ้าขนาดเส้นทะแยงมุม ขนาด 150 นิ้ว</t>
  </si>
  <si>
    <t>จอรับภาพ ชนิดมอเตอร์ไฟฟ้าขนาดเส้นทะแยงมุม ขนาด 180 นิ้ว</t>
  </si>
  <si>
    <t>จอรับภาพ ชนิดมอเตอร์ไฟฟ้าขนาดเส้นทะแยงมุม ขนาด 200 นิ้ว</t>
  </si>
  <si>
    <t>โทรทัศน์ แอล อี ดี (LED TV) ระดับความละเอียดจอภาพ 1366x768 พิกเซล ขนาด 32 นิ้ว</t>
  </si>
  <si>
    <t>โทรทัศน์ แอล อี ดี (LED TV) ระดับความละเอียดจอภาพ1920x1080 พิกเซล ขนาด 32 นิ้ว</t>
  </si>
  <si>
    <t>โทรทัศน์ แอล อี ดี (LED TV) ระดับความละเอียดจอภาพ1920x1080 พิกเซล ขนาด 40 นิ้ว</t>
  </si>
  <si>
    <t>โทรทัศน์ แอล อี ดี (LED TV) ระดับความละเอียดจอภาพ1920x1080 พิกเซล ขนาด 55 นิ้ว</t>
  </si>
  <si>
    <t>โทรทัศน์ แอล อี ดี (LED TV) ระดับความละเอียดจอภาพ1920x1080 พิกเซล ขนาด 60 นิ้ว</t>
  </si>
  <si>
    <t>งานบ้านงานครัว</t>
  </si>
  <si>
    <t>เครื่องดูดควัน</t>
  </si>
  <si>
    <t>ครุภัณฑ์งานบ้านงานครัว</t>
  </si>
  <si>
    <t>เครื่องตัดหญ้า แบบข้อแข็ง</t>
  </si>
  <si>
    <t>เครื่องตัดหญ้า แบบข้ออ่อน</t>
  </si>
  <si>
    <t>เครื่องตัดหญ้า แบบเข็น</t>
  </si>
  <si>
    <t>เครื่องตัดหญ้า แบบล้อจักรยาน</t>
  </si>
  <si>
    <t>เครื่องตัดหญ้า แบบนั่งขับ</t>
  </si>
  <si>
    <t>เครื่องทำน้ำเย็นแบบต่อท่อ ขนาด 1 ก๊อก</t>
  </si>
  <si>
    <t>เครื่องทำน้ำเย็นแบบต่อท่อ ขนาด 2 ก๊อก</t>
  </si>
  <si>
    <t>เครื่องทำน้ำร้อน-น้ำเย็น แบบต่อท่อขนาด 2 ก๊อก</t>
  </si>
  <si>
    <t>ตู้แช่อาหาร ขนาดไม่ต่ำกว่า 20 คิวบิกฟุต</t>
  </si>
  <si>
    <t>ตู้แช่อาหาร ขนาดไม่ต่ำกว่า 32 คิวบิกฟุต</t>
  </si>
  <si>
    <t>ตู้แช่อาหาร ขนาดไม่ต่ำกว่า 45 คิวบิกฟุต</t>
  </si>
  <si>
    <t>ตู้เย็น ขนาดความจุไม่น้อยกว่า 5 คิวบิกฟุต</t>
  </si>
  <si>
    <t>ตู้เย็น ขนาดความจุไม่น้อยกว่า 7 คิวบิกฟุต</t>
  </si>
  <si>
    <t>ตู้เย็น ขนาดความจุไม่น้อยกว่า 9 คิวบิกฟุต</t>
  </si>
  <si>
    <t>ตู้เย็น ขนาดความจุไม่น้อยกว่า 13 คิวบิกฟุต</t>
  </si>
  <si>
    <t>ตู้เย็น ขนาดความจุไม่น้อยกว่า 16 คิวบิกฟุต</t>
  </si>
  <si>
    <t>เตาแก๊ส</t>
  </si>
  <si>
    <t>เตาอบไมโครเวฟ</t>
  </si>
  <si>
    <t>AUT-99-02</t>
  </si>
  <si>
    <t>ชันสูตร</t>
  </si>
  <si>
    <t>เครื่องตรวจนับจำนวนเชื้อไวรัสในเลือดดิจิตอลพร้อมเครื่องเตรียมดีเอ็นเออัตโนมัติ</t>
  </si>
  <si>
    <t>6515-038-0007</t>
  </si>
  <si>
    <t>AUT-99-01</t>
  </si>
  <si>
    <t>เครื่องตรวจนับจำนวนเชื้อไวรัสในเลือดพร้อมเครื่องเตรียมดีเอ็นเออัตโนมัติ</t>
  </si>
  <si>
    <t>6515-038-0006</t>
  </si>
  <si>
    <t>O-5</t>
  </si>
  <si>
    <t>เตียงผ่าตัด เตียงคลอด</t>
  </si>
  <si>
    <t>เตียงผ่าตัดกระดูกสันหลังชนิดเอกซเรย์ผ่านได้</t>
  </si>
  <si>
    <t>6530-002-0005</t>
  </si>
  <si>
    <t>O-7</t>
  </si>
  <si>
    <t>เตียงผ่าตัดด้านศัลยกรรมออร์โธปิดิกส์และกระดูกสันหลัง</t>
  </si>
  <si>
    <t>6530-002-0006</t>
  </si>
  <si>
    <t>O-3</t>
  </si>
  <si>
    <t>เตียงผ่าตัดทั่วไประบบไฟฟ้าพร้อมรีโมทคอนโทล</t>
  </si>
  <si>
    <t>6530-002-0003</t>
  </si>
  <si>
    <t>O-6</t>
  </si>
  <si>
    <t>เตียงผ่าตัดผ่าตัดสมองและกระดูก</t>
  </si>
  <si>
    <t>6530-002-0009</t>
  </si>
  <si>
    <t>O-2</t>
  </si>
  <si>
    <t>เตียงผ่าตัดผู้ป่วยทั่วไป</t>
  </si>
  <si>
    <t>O-4</t>
  </si>
  <si>
    <t>เตียงผ่าตัดศัลยกรรมออร์โธปิดิกส์</t>
  </si>
  <si>
    <t>6530-002-0004</t>
  </si>
  <si>
    <t>O-8</t>
  </si>
  <si>
    <t>เตียงผ่าตัดสมอง</t>
  </si>
  <si>
    <t>6530-002-0008</t>
  </si>
  <si>
    <t>GB-17</t>
  </si>
  <si>
    <t>เตียงผู้ป่วย</t>
  </si>
  <si>
    <t>เตียงคลอดปรับระดับด้วยไฟฟ้า</t>
  </si>
  <si>
    <t>6530-001-0034</t>
  </si>
  <si>
    <t>GB-4</t>
  </si>
  <si>
    <t>เตียงเคลื่อนย้ายผู้ป่วยปรับระดับมือหมุน</t>
  </si>
  <si>
    <t>6530-001-0029</t>
  </si>
  <si>
    <t>GB-5</t>
  </si>
  <si>
    <t>เตียงเคลื่อนย้ายผู้ป่วยปรับระดับไฮโดรลิค</t>
  </si>
  <si>
    <t>6530-001-0035</t>
  </si>
  <si>
    <t>GB-6</t>
  </si>
  <si>
    <t>เตียงเคลื่อนย้ายผู้ป่วยปรับระดับไฮโดรลิคพร้อมเอกซเรย์ผ่านได้</t>
  </si>
  <si>
    <t>6530-001-0025</t>
  </si>
  <si>
    <t>GB-2</t>
  </si>
  <si>
    <t>เตียงตรวจภายใน</t>
  </si>
  <si>
    <t>6530-001-0030</t>
  </si>
  <si>
    <t>GB-3</t>
  </si>
  <si>
    <t>เตียงตรวจภายในไฟฟ้า</t>
  </si>
  <si>
    <t>6530-001-0031</t>
  </si>
  <si>
    <t>GB-1</t>
  </si>
  <si>
    <t>เตียงตรวจโรคทั่วไป</t>
  </si>
  <si>
    <t>6530-001-0015</t>
  </si>
  <si>
    <t>GB-16</t>
  </si>
  <si>
    <t>เตียงทำคลอด</t>
  </si>
  <si>
    <t>6530-001-0009</t>
  </si>
  <si>
    <t>GB-18</t>
  </si>
  <si>
    <t>เตียงผู้ป่วยชนิดมีอุปกรณ์ช่วยพยุงและดึงกระดูก</t>
  </si>
  <si>
    <t>6530-001-0027</t>
  </si>
  <si>
    <t>ชื่อเดิม เตียงปรับด้วยระบบmanualชนิดมีอุปกรณ์ช่วยผยุงและดึงกระดูก</t>
  </si>
  <si>
    <t>GB-7</t>
  </si>
  <si>
    <t>เตียงผู้ป่วยชนิดสองไกราวสไลด์พร้อมเบาะและเสาน้ำเกลือ</t>
  </si>
  <si>
    <t>6530-001-0016</t>
  </si>
  <si>
    <t>GB-10</t>
  </si>
  <si>
    <t>เตียงผู้ป่วยชนิดสองไกราวสไลด์พร้อมเบาะเสาน้ำเกลือตู้ข้างเตียงและถาดคร่อมเตียง</t>
  </si>
  <si>
    <t>6530-001-0017</t>
  </si>
  <si>
    <t>GB-14</t>
  </si>
  <si>
    <t>เตียงผู้ป่วยชนิดสามไกปรับด้วยไฟฟ้าราวปีกนกพร้อมเบาะและเสาน้ำเกลือ</t>
  </si>
  <si>
    <t>6530-001-0023</t>
  </si>
  <si>
    <t>ชื่อเดิม เตียงไฟฟ้าปรับด้วยระบบไฟฟ้าชนิด 3 moter</t>
  </si>
  <si>
    <t>GB-13</t>
  </si>
  <si>
    <t>เตียงผู้ป่วยชนิดสามไกปรับด้วยไฟฟ้าราวสไลด์พร้อมเบาะและเสาน้ำเกลือ</t>
  </si>
  <si>
    <t>6530-001-0022</t>
  </si>
  <si>
    <t>GB-9</t>
  </si>
  <si>
    <t>เตียงผู้ป่วยชนิดสามไกราวปีกนกพร้อมเบาะและเสาน้ำเกลือ</t>
  </si>
  <si>
    <t>6530-001-0019</t>
  </si>
  <si>
    <t>GB-12</t>
  </si>
  <si>
    <t>เตียงผู้ป่วยชนิดสามไกราวปีกนกพร้อมเบาะเสาน้ำเกลือตู้ข้างเตียงและถาดคร่อมเตียง</t>
  </si>
  <si>
    <t>6530-001-0021</t>
  </si>
  <si>
    <t>GB-8</t>
  </si>
  <si>
    <t>เตียงผู้ป่วยชนิดสามไกราวสไลด์พร้อมเบาะและเสาน้ำเกลือ</t>
  </si>
  <si>
    <t>6530-001-0018</t>
  </si>
  <si>
    <t>GB-11</t>
  </si>
  <si>
    <t>เตียงผู้ป่วยชนิดสามราวสไลด์ไกพร้อมเบาะเสาน้ำเกลือ ตู้ข้างเตียงและถาดคร่อมเตียง</t>
  </si>
  <si>
    <t>6530-001-0020</t>
  </si>
  <si>
    <t>GB-19</t>
  </si>
  <si>
    <t>เตียงผู้ป่วยปรับด้วยไฟฟ้าชนิดมีอุปกรณ์ช่วยพยุงและดึงกระดูก</t>
  </si>
  <si>
    <t>6530-001-0028</t>
  </si>
  <si>
    <t>ชื่อเดิม เตียงไฟฟ้าปรับด้วยระบบไฟฟ้าชนิดมีอุปกรณ์ช่วยผยุงและดึงกระดูก</t>
  </si>
  <si>
    <t>GB-15</t>
  </si>
  <si>
    <t>เตียงผู้ป่วยสำหรับไอซียูปรับด้วยไฟฟ้าชนิด 4 motor</t>
  </si>
  <si>
    <t>6530-001-0024</t>
  </si>
  <si>
    <t>ไฟฟ้าและวิทยุ</t>
  </si>
  <si>
    <t>เครื่องกำเนิดไฟฟ้า ขนาดไม่น้อยกว่า 3 กิโลวัตต์</t>
  </si>
  <si>
    <t>เครื่องกำเนิดไฟฟ้า ขนาดไม่น้อยกว่า 5 กิโลวัตต์</t>
  </si>
  <si>
    <t>เครื่องกำเนิดไฟฟ้า ขนาดไม่น้อยกว่า 10 กิโลวัตต์</t>
  </si>
  <si>
    <t>เครื่องกำเนิดไฟฟ้า ขนาดไม่น้อยกว่า 15 กิโลวัตต์</t>
  </si>
  <si>
    <t>เครื่องกำเนิดไฟฟ้า ขนาดไม่น้อยกว่า 25 กิโลวัตต์</t>
  </si>
  <si>
    <t>เครื่องกำเนิดไฟฟ้า ขนาดไม่น้อยกว่า 50 กิโลวัตต์</t>
  </si>
  <si>
    <t>เครื่องกำเนิดไฟฟ้า ขนาดไม่น้อยกว่า 100 กิโลวัตต์</t>
  </si>
  <si>
    <t>เครื่องกำเนิดไฟฟ้า ขนาดไม่น้อยกว่า 400 กิโลวัตต์</t>
  </si>
  <si>
    <t>เครื่องรับส่งวิทยุระบบ HF/SSB ชนิดประจำที่ 100 วัตต์</t>
  </si>
  <si>
    <t>เครื่องรับส่งวิทยุระบบ VHF/FM ชนิดติดรถยนต์ 25 วัตต์</t>
  </si>
  <si>
    <t>เครื่องรับส่งวิทยุระบบ VHF/FM ชนิดประจำที่ 10 วัตต์</t>
  </si>
  <si>
    <t>เครื่องรับส่งวิทยุระบบ VHF/FM ชนิดประจำที่ 40 วัตต์</t>
  </si>
  <si>
    <t>เครื่องรับส่งวิทยุระบบ VHF/FM ชนิดมือถือ 5 วัตต์</t>
  </si>
  <si>
    <t>ยานพาหนะและขนส่ง</t>
  </si>
  <si>
    <t>รถจักรยานยนต์ ขนาด 110 ซีซี. แบบเกียร์ธรรมดา</t>
  </si>
  <si>
    <t>รถจักรยานยนต์ ขนาด 110 ซีซี. แบบเกียร์อัตโนมัติ</t>
  </si>
  <si>
    <t xml:space="preserve">รถจักรยานยนต์ ขนาด 120 ซีซี. </t>
  </si>
  <si>
    <t>รถจักรยานยนต์ ขนาด 140 ซีซี.</t>
  </si>
  <si>
    <t>รถจักรยานยนต์ ขนาด 250 ซีซี.</t>
  </si>
  <si>
    <t>V-4</t>
  </si>
  <si>
    <t>รถบรรทุก (ดีเซล) ขนาด 1 ตัน ปริมาตรกระบอกสูบไม่ต่ำกว่า 2000 ซีซี. ขับเคลื่อน 2 ล้อ แบบดับเบิ้ลแค็บ</t>
  </si>
  <si>
    <t>รถบรรทุก (ดีเซล) ขนาด 1 ตัน ปริมาตรกระบอกสูบไม่ต่ำกว่า 2000 ซีซี. ขับเคลื่อน 2 ล้อ แบบมีช่องว่างด้านหลังคนขับ  (CAB)</t>
  </si>
  <si>
    <t>V-3</t>
  </si>
  <si>
    <t>รถบรรทุก (ดีเซล) ขนาด 1 ตัน ปริมาตรกระบอกสูบไม่ต่ำกว่า 2400 ซีซี. ขับเคลื่อน 2 ล้อ แบบดับเบิ้ลแค็บ</t>
  </si>
  <si>
    <t>รถบรรทุก (ดีเซล) ขนาด 1 ตัน ปริมาตรกระบอกสูบไม่ต่ำกว่า 2400 ซีซี. ขับเคลื่อน 2 ล้อ แบบดับเบิ้ลแค็บ พร้อมหลังคาไฟเบอร์กลาสหรือเหล็ก</t>
  </si>
  <si>
    <t>V-1</t>
  </si>
  <si>
    <t>รถบรรทุก (ดีเซล) ขนาด 1 ตัน ปริมาตรกระบอกสูบไม่ต่ำกว่า 2400 ซีซี. ขับเคลื่อน 2 ล้อ แบบธรรมดา</t>
  </si>
  <si>
    <t>รถบรรทุก (ดีเซล) ขนาด 1 ตัน ปริมาตรกระบอกสูบไม่ต่ำกว่า 2400 ซีซี. ขับเคลื่อน 2 ล้อ แบบธรรมดา พร้อมหลังคาไฟเบอร์กลาสหรือเหล็ก</t>
  </si>
  <si>
    <t>V-2</t>
  </si>
  <si>
    <t>รถบรรทุก (ดีเซล) ขนาด 1 ตัน ปริมาตรกระบอกสูบไม่ต่ำกว่า 2400 ซีซี. ขับเคลื่อน 2 ล้อ แบบมีช่องว่างด้านหลังคนขับ  (CAB)</t>
  </si>
  <si>
    <t>รถบรรทุก (ดีเซล) ขนาด 1 ตัน ปริมาตรกระบอกสูบไม่ต่ำกว่า 2400 ซีซี. ขับเคลื่อน 2 ล้อ แบบมีช่องว่างด้านหลังคนขับ  (CAB) พร้อมหลังคาไฟเบอร์กลาสหรือเหล็ก</t>
  </si>
  <si>
    <t>รถบรรทุก (ดีเซล) ขนาด 1 ตัน ปริมาตรกระบอกสูบไม่ต่ำกว่า 2400 ซีซี. ขับเคลื่อน 4 ล้อ แบบดับเบิ้ลแค็บ</t>
  </si>
  <si>
    <t>รถบรรทุก (ดีเซล) ขนาด 1 ตัน ปริมาตรกระบอกสูบไม่ต่ำกว่า 2400 ซีซี. ขับเคลื่อน 4 ล้อ แบบดับเบิ้ลแค็บ พร้อมหลังคาไฟเบอร์กลาสหรือเหล็ก</t>
  </si>
  <si>
    <t>รถบรรทุก (ดีเซล) ขนาด 1 ตัน ปริมาตรกระบอกสูบไม่ต่ำกว่า 2400 ซีซี. ขับเคลื่อน 4 ล้อ แบบมีช่องว่างด้านหลังคนขับ  (CAB)</t>
  </si>
  <si>
    <t>รถบรรทุก (ดีเซล) ขนาด 1 ตัน ปริมาตรกระบอกสูบไม่ต่ำกว่า 2400 ซีซี. ขับเคลื่อน 4 ล้อ แบบมีช่องว่างด้านหลังคนขับ  (CAB) พร้อมหลังคาไฟเบอร์กลาสหรือเหล็ก</t>
  </si>
  <si>
    <t>รถบรรทุก (ดีเซล) ขนาด 2 ตัน ปริมาตรกระบอกสูบไม่ต่ำกว่า 2,700 ซีซี. แบบ 4 ล้อ</t>
  </si>
  <si>
    <t>รถบรรทุก (ดีเซล) ขนาด 3 ตัน 6 ล้อ ปริมาตรกระบอกสูบไม่ต่ำกว่า 3,000 ซีซี.</t>
  </si>
  <si>
    <t>รถบรรทุก (ดีเซล) ขนาด 4 ตัน 6 ล้อ ปริมาตรกระบอกสูบไม่ต่ำกว่า 4,000 ซีซี.</t>
  </si>
  <si>
    <t>รถบรรทุก (ดีเซล) ขนาด 6 ตัน 6 ล้อ  ปริมาตรกระบอกสูบไม่ต่ำกว่า 6,000 ซีซี. แบบกระบะเหล็ก</t>
  </si>
  <si>
    <t>รถบรรทุก (ดีเซล) ขนาด 6 ตัน 6 ล้อ ปริมาตรกระบอกสูบไม่ต่ำกว่า 6,000 ซีซี. แบบกระบะเทท้าย</t>
  </si>
  <si>
    <t>รถบรรทุก (ดีเซล) ขนาด 6 ตัน 6 ล้อ ปริมาตรกระบอกสูบไม่ต่ำกว่า 6,000 ซีซี.  แบบบรรทุกน้ำ</t>
  </si>
  <si>
    <t>V-7</t>
  </si>
  <si>
    <t>รถพยาบาล (รถตู้) ปริมาตรกระบอกสูบไม่ต่ำกว่า 2,400 ซีซี.</t>
  </si>
  <si>
    <t>2310-001-0004</t>
  </si>
  <si>
    <t>รถพยาบาลขั้นพื้นฐาน (รถตู้)</t>
  </si>
  <si>
    <t>คกก.เสนอเพิ่มเมื่อวันที่ 21 เม.ย.58</t>
  </si>
  <si>
    <t>V-6</t>
  </si>
  <si>
    <t>รถพยาบาลฉุกเฉิน (รถกระบะ) ปริมาตรกระบอกสูบไม่ต่ำกว่า 2,400 ซีซี.</t>
  </si>
  <si>
    <t>2320-008-0004</t>
  </si>
  <si>
    <t>p</t>
  </si>
  <si>
    <t>รถพยาบาลฉุกเฉิน (รถกระบะ) ปริมาตรกระบอกสูบไม่ต่ำกว่า 2,400 ซีซี. ขับเคลื่อน 4 ล้อ</t>
  </si>
  <si>
    <t>ปรับราคา มีค๕๘</t>
  </si>
  <si>
    <t>รถส่วนกลาง รถนั่งส่วนกลางปริมาตรกระบอกสูบไม่เกิน 1,300 ซีซี. (Eco car)</t>
  </si>
  <si>
    <t>รถส่วนกลาง รถนั่งส่วนกลางปริมาตรกระบอกสูบไม่เกิน 1,600 ซีซี.</t>
  </si>
  <si>
    <t>หลังคารถบรรทุก ขนาด 1 ตัน หลังคาอลูมิเนียม</t>
  </si>
  <si>
    <t>หลังคารถบรรทุก ขนาด 1 ตัน หลังคาไฟเบอร์กลาสหรือเหล็ก</t>
  </si>
  <si>
    <t>C-3</t>
  </si>
  <si>
    <t>รถเข็น</t>
  </si>
  <si>
    <t>รถเข็นจ่ายยาหอผู้ป่วย</t>
  </si>
  <si>
    <t>Medical Cart Dispensary</t>
  </si>
  <si>
    <t>3920-005-0007</t>
  </si>
  <si>
    <t>C-1</t>
  </si>
  <si>
    <t>รถเข็นชนิดนั่ง</t>
  </si>
  <si>
    <t>wheelchair</t>
  </si>
  <si>
    <t>3920-005-0025</t>
  </si>
  <si>
    <t>C-2</t>
  </si>
  <si>
    <t>รถเข็นชนิดนอน</t>
  </si>
  <si>
    <t>Stretcher Troller</t>
  </si>
  <si>
    <t>3920-005-0026</t>
  </si>
  <si>
    <t>C-4</t>
  </si>
  <si>
    <t>รถเข็นชุดอุปกรณ์ช่วยชีวิตฉุกเฉิน</t>
  </si>
  <si>
    <t>Emergency Cart</t>
  </si>
  <si>
    <t>3920-005-0009</t>
  </si>
  <si>
    <t>MX-99-03</t>
  </si>
  <si>
    <t>รถเอกซเรย์ รถเอนกประสงค์</t>
  </si>
  <si>
    <t>รถบริจาคโลหิต</t>
  </si>
  <si>
    <t>MX-1</t>
  </si>
  <si>
    <t>รถเอกซเรย์คลื่อนที่แบบภาพอนาล็อก</t>
  </si>
  <si>
    <t>2310-005-0001</t>
  </si>
  <si>
    <t>MX-2</t>
  </si>
  <si>
    <t>รถเอกซเรย์เคลื่อนที่แบบภาพดิจิตอล</t>
  </si>
  <si>
    <t>2310-005-0002</t>
  </si>
  <si>
    <t>วิทยาศาสตร์</t>
  </si>
  <si>
    <t>กล้องจุลทรรศน์ ชนิดตาเดียว</t>
  </si>
  <si>
    <t>ครุภัณฑ์วิทยาศาสตร์</t>
  </si>
  <si>
    <t>กล้องจุลทรรศน์ ชนิด 2 ตา งานการสอน</t>
  </si>
  <si>
    <t>กล้องจุลทรรศน์ ชนิด 2 ตา งานวิจัย</t>
  </si>
  <si>
    <t>กล้องจุลทรรศน์ ชนิด 3 ตา พร้อมชุดถ่ายภาพระบบดิจิตอล</t>
  </si>
  <si>
    <t>เครื่องนับเม็ดยา</t>
  </si>
  <si>
    <t>ตู้ผสมยาเคมีบำบัด</t>
  </si>
  <si>
    <t>ตู้ผสมยาเคมีบำบัดแบบพื้นฐาน</t>
  </si>
  <si>
    <t>เครื่องขัดพื้น</t>
  </si>
  <si>
    <t>ครุภัณฑ์สำนักงาน</t>
  </si>
  <si>
    <t>เครื่องเจาะกระดาษและเข้าเล่ม แบบเจาะกระดาษและเข้าเล่มมือโยก</t>
  </si>
  <si>
    <t>เครื่องเจาะกระดาษและเข้าเล่ม แบบเจาะกระดาษไฟฟ้าและเข้าเล่มมือโยก</t>
  </si>
  <si>
    <t>เครื่องถ่ายเอกสารระบบดิจิตอล (ขาว-ดำ) ความเร็วในการถ่ายไม่ต่ำกว่า 10 แผ่นต่อนาที</t>
  </si>
  <si>
    <t>เครื่องถ่ายเอกสารระบบดิจิตอล (ขาว-ดำ) ความเร็วในการถ่ายไม่ต่ำกว่า 20 แผ่นต่อนาที</t>
  </si>
  <si>
    <t>เครื่องถ่ายเอกสารระบบดิจิตอล (ขาว-ดำ) ความเร็วในการถ่ายไม่ต่ำกว่า 30 แผ่นต่อนาที</t>
  </si>
  <si>
    <t>เครื่องถ่ายเอกสารระบบดิจิตอล (ขาว-ดำ) ความเร็วในการถ่ายไม่ต่ำกว่า 40 แผ่นต่อนาที</t>
  </si>
  <si>
    <t>เครื่องถ่ายเอกสารระบบดิจิตอล (ขาว-ดำ) ความเร็วในการถ่ายไม่ต่ำกว่า 50 แผ่นต่อนาที</t>
  </si>
  <si>
    <t>เครื่องทำลายเอกสาร แบบทำลายเอกสารได้ครั้งละไม่น้อยกว่า 10 แผ่น</t>
  </si>
  <si>
    <t>เครื่องทำลายเอกสาร แบบทำลายเอกสารได้ครั้งละไม่น้อยกว่า 20 แผ่น</t>
  </si>
  <si>
    <t>เครื่องโทรสารแบบใช้กระดาษธรรมดา ส่งเอกสารได้ครั้งละไม่น้อยกว่า 20 แผ่น</t>
  </si>
  <si>
    <t>เครื่องโทรสารแบบใช้กระดาษธรรมดา ส่งเอกสารได้ครั้งละไม่น้อยกว่า 30 แผ่น</t>
  </si>
  <si>
    <t>เครื่องนับธนบัตร แบบตั้งโต๊ะ</t>
  </si>
  <si>
    <t>เครื่องนับธนบัตร แบบตั้งพื้น</t>
  </si>
  <si>
    <t>เครื่องบันทึกเงินสด</t>
  </si>
  <si>
    <t>เครื่องปรับอากาศแบบแยกส่วน ชนิดตั้งพื้นหรือชนิดแขวน (มีระบบฟอกอากาศ) ขนาดไม่ต่ำกว่า 13,000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</si>
  <si>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15,000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</si>
  <si>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18,000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</si>
  <si>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24,000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</si>
  <si>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30,000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</si>
  <si>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36,000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</si>
  <si>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40,000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</si>
  <si>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44,000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</si>
  <si>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48,000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</si>
  <si>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50,000 บีทียู</t>
  </si>
  <si>
    <t>เครื่องปรับอากาศแบบแยกส่วน ชนิดติดผนัง (มีระบบฟอกอากาศ) ขนาดไม่ต่ำกว่า 12,000 บีทียู</t>
  </si>
  <si>
    <t>เครื่องปรับอากาศแบบแยกส่วน ชนิดติดผนัง (มีระบบฟอกอากาศ) ขนาดไม่ต่ำกว่า 18,000 บีทียู</t>
  </si>
  <si>
    <t>เครื่องปรับอากาศแบบแยกส่วน ชนิดติดผนัง (มีระบบฟอกอากาศ) ขนาดไม่ต่ำกว่า 24,000 บีทียู</t>
  </si>
  <si>
    <t>เครื่องปรับอากาศแบบแยกส่วน ชนิดตู้ตั้งพื้น (ไม่มีระบบฟอกอากาศ) ขนาดไม่ต่ำกว่า 44,000 บีทียู</t>
  </si>
  <si>
    <t>เครื่องปรับอากาศแบบแยกส่วน ชนิดตู้ตั้งพื้น (ไม่มีระบบฟอกอากาศ) ขนาดไม่ต่ำกว่า 56,000 บีทียู</t>
  </si>
  <si>
    <t>เครื่องพิมพ์บัตรพลาสติกแบบหน้าเดียว</t>
  </si>
  <si>
    <t>เครื่องสแกนลายนิ้วมือ ชนิดบันทึกเวลาเข้าออกงาน</t>
  </si>
  <si>
    <t>เครื่องพิมพ์สำเนาระบบดิจิตอล ความละเอียด 300 x 300 จุดต่อตารางนิ้ว</t>
  </si>
  <si>
    <t>เครื่องพิมพ์สำเนาระบบดิจิตอล ความละเอียด 300 x 400 จุดต่อตารางนิ้ว</t>
  </si>
  <si>
    <t>เครื่องพิมพ์สำเนาระบบดิจิตอล ความละเอียด 400 x 400 จุดต่อตารางนิ้ว</t>
  </si>
  <si>
    <t>โต๊ะหมู่บูชา</t>
  </si>
  <si>
    <t>รถพยาบาลเคลือบสารต้านจุลชีพ</t>
  </si>
  <si>
    <t>ยูนิตทำฟัน (Dental Master Unit)</t>
  </si>
  <si>
    <t>บัญชีรายการก่อสร้าง กองบริหารการสาธารณสุข</t>
  </si>
  <si>
    <t>แก้ไขเพิ่มเติม 12 ต.ค. 60
ที่มีแถบสีเหลือง</t>
  </si>
  <si>
    <t>ประเภท
อาคาร</t>
  </si>
  <si>
    <t>Sup</t>
  </si>
  <si>
    <t>Ipd</t>
  </si>
  <si>
    <t>Opd</t>
  </si>
  <si>
    <t>Res</t>
  </si>
  <si>
    <t>Mul</t>
  </si>
  <si>
    <t>ยกเลิก ใช้แบบ 10947 แทน</t>
  </si>
  <si>
    <t>ตามหนังสือกรม สบส.ที่สธ 0703.01.04/35 ลว. 4 พ.ย.59</t>
  </si>
  <si>
    <t>Adm</t>
  </si>
  <si>
    <t>ยกเลิก ใช้แบบ 10944 แทน</t>
  </si>
  <si>
    <t>ทำการปรับราคาให้แล้ว(จากครั้งแรกตัวนี้ไม่มีราคาเลยเป็นราคาเดิมที่ให้ไว้ครั้งแรก)</t>
  </si>
  <si>
    <r>
      <t xml:space="preserve">อาคารอุบัติเหตุ </t>
    </r>
    <r>
      <rPr>
        <u/>
        <sz val="16"/>
        <color indexed="8"/>
        <rFont val="TH SarabunPSK"/>
        <family val="2"/>
      </rPr>
      <t>(โครงสร้างต้านแผ่นดินไหว)</t>
    </r>
  </si>
  <si>
    <t>ทำการปรับราคาให้แล้ว(ครั้งแรกแบบนี้เป็นแบบธรรมดาไม่มีแผ่นดินไหวเลยใส่ราคาเท่ากันไป)</t>
  </si>
  <si>
    <t>อาคารพักพยาบาล 32 หน่วย 5 ชั้น (โครงสร้างต้านแผ่นดินไหว) มีราคาแบบปกติหรือไม่</t>
  </si>
  <si>
    <t>ราคามาตรฐาน 39,900,300  (แบบนี้ใส่มาแค่แผ่นดินไหวครั้งแรกเลยให้ไปแค่ราคาเดียว)</t>
  </si>
  <si>
    <t>ยกเลิก ใช้แบบ 10943 แทน ตามหนังสือกรม สบส.ที่สธ 0703.01.04/35 ลว. 4 พ.ย.59</t>
  </si>
  <si>
    <t>ยกเลิก ใช้แบบ 10948 แทน</t>
  </si>
  <si>
    <t>ยกเลิก ใช้แบบ 10946 แทน ตามหนังสือกรม สบส.ที่สธ 0703.01.04/35 ลว. 4 พ.ย.59</t>
  </si>
  <si>
    <t>Th</t>
  </si>
  <si>
    <t>อาคารผ่าตัด อุบัติเหตุ ผู้ป่วยหนัก และผู้ป่วยใน</t>
  </si>
  <si>
    <t>ยกเลิก ใช้แบบ 10942 แทน</t>
  </si>
  <si>
    <t>Rx</t>
  </si>
  <si>
    <t>แฟลตพักพยาบาล 7 ชั้น 40 ยูนิต (80 ห้อง) (โครงสร้างต้านแผ่นดินไหว)</t>
  </si>
  <si>
    <t>ใช้แทนแบบเลขที่ 10400 ตามหนังสือกรม สบส.ที่สธ 0703.01.04/35 ลว. 4 พ.ย.59</t>
  </si>
  <si>
    <t>ใช้แทนแบบเลขที่ 8883</t>
  </si>
  <si>
    <t>อาคารผู้ป่วยใน 5 ชั้น (114 เตียง)</t>
  </si>
  <si>
    <t>ใช้แทนแบบเลขที่ 10650</t>
  </si>
  <si>
    <t>อาคารผู้ป่วยใน 7 ชั้น (156 เตียง)</t>
  </si>
  <si>
    <t>ใช้แทนแบบเลขที่ 10877</t>
  </si>
  <si>
    <t>ใช้แทนแบบเลขที่ 9635</t>
  </si>
  <si>
    <t>อาคารแฟลตพักแพทย์ 20 ยูนิต 6 ชั้น</t>
  </si>
  <si>
    <t>ใช้แทนแบบเลขที่ 8440</t>
  </si>
  <si>
    <t>ตาวจสอบกับกองแบบอีกครั้ง</t>
  </si>
  <si>
    <t>อาคารแฟลตพักแพทย์ 12 ยูนิต 4 ชั้น</t>
  </si>
  <si>
    <t>ใช้แทนแบบเลขที่ 9556</t>
  </si>
  <si>
    <t>ใช้แทนแบบเลขที่เอกชน</t>
  </si>
  <si>
    <t>อาคารปฏิบัติการควบคุมโรค</t>
  </si>
  <si>
    <t>ใช้แทนแบบเลขที่ 10313 ตามหนังสือกรม สบส.ที่สธ 0703.01.04/35 ลว. 4 พ.ย.59</t>
  </si>
  <si>
    <t>อาคารจอดรถ 5 ชั้น ระบบบำบัดขนาด 1000 ลูกบาศก์เมตร/วัน</t>
  </si>
  <si>
    <t>ตามหนังสือกรม สบส.ที่สธ 0703.01.01/29 ลว. 10 เม.ย.60</t>
  </si>
  <si>
    <t>อาคารจอดรถ 8 ชั้น ระบบบำบัดขนาด 1000 ลูกบาศก์เมตร/วัน</t>
  </si>
  <si>
    <t>10967/A</t>
  </si>
  <si>
    <t>อาคารจอดรถ 8 ชั้น ระบบบำบัดขนาด 600 ลูกบาศก์เมตร/วัน</t>
  </si>
  <si>
    <t>ยกเลิก ใช้แบบ 10949/10950 แทน</t>
  </si>
  <si>
    <t xml:space="preserve">บัญชีรายการครุภัณฑ์ กองบริหารการสาธารณสุข  </t>
  </si>
  <si>
    <t>บางรายการยังไม่มีรหัส สนย.</t>
  </si>
  <si>
    <t>ราคา 
(ต่อหน่วย)</t>
  </si>
  <si>
    <t>ระดับ
สถานบริการ</t>
  </si>
  <si>
    <t>ประเภท 
(ใหม่)</t>
  </si>
  <si>
    <t>ราคาเดิม</t>
  </si>
  <si>
    <t>8 6</t>
  </si>
  <si>
    <t>Amb</t>
  </si>
  <si>
    <t>8 7</t>
  </si>
  <si>
    <t>บัญชีนวัตกรรม สงป.</t>
  </si>
  <si>
    <t>รถพยาบาลเคลือบสารต้านจุลชีพ พร้อมระบบการแพทย์ฉุกเฉินทางไกล และเครื่องมือตรวจหัวใจ สมอง และเครื่องพยุงชีพชั้นสูง</t>
  </si>
  <si>
    <t>รถพยาบาลโครงสร้างปลอดภัยเคลือบสารต้านจุลชีพขนาดเล็ก (ประเภทขับเคลื่อน 4 ล้อ)</t>
  </si>
  <si>
    <t>รถพยาบาลโครงสร้างปลอดภัยเคลือบสารต้านจุลชีพขนาดกลาง</t>
  </si>
  <si>
    <t>รถพยาบาลโครงสร้างปลอดภัยเคลือบสารต้านจุลชีพขนาดใหญ่</t>
  </si>
  <si>
    <t>รถพยาบาลโครงสร้างปลอดภัยเคลือบสารต้านจุลชีพขนาดเล็ก (ประเภทขับเคลื่อน 4 ล้อ) พร้อมระบบการแพทย์ฉุกเฉินทางไกล และเครื่องมือตรวจหัวใจ สมอง และเครื่องพยุงชีพชั้นสูง</t>
  </si>
  <si>
    <t>รถพยาบาลโครงสร้างปลอดภัยเคลือบสารต้านจุลชีพขนาดกลาง พร้อมระบบการแพทย์ฉุกเฉินทางไกล และเครื่องมือตรวจหัวใจ สมอง และเครื่องพยุงชีพชั้นสูง</t>
  </si>
  <si>
    <t>รถพยาบาลโครงสร้างปลอดภัยเคลือบสารต้านจุลชีพขนาดใหญ่ พร้อมระบบการแพทย์ฉุกเฉินทางไกล และเครื่องมือตรวจหัวใจ สมอง และเครื่องพยุงชีพชั้นสูง</t>
  </si>
  <si>
    <t>8 81</t>
  </si>
  <si>
    <t>Car</t>
  </si>
  <si>
    <t>8 82</t>
  </si>
  <si>
    <t>รถจักรยานยนต์ ขนาด 120 ซีซี. แบบเกียร์ธรรมดา</t>
  </si>
  <si>
    <t>8 83</t>
  </si>
  <si>
    <t>บัญชีราคามาตรฐานครุภัณฑ์ สงป.มี.ค.60</t>
  </si>
  <si>
    <t>8 84</t>
  </si>
  <si>
    <t>8 85</t>
  </si>
  <si>
    <t>8 86</t>
  </si>
  <si>
    <t>รถโดยสารขนาด 12 ที่นั่ง (ดีเซล) ปริมาตรกระบอกสูบไม่ต่ำกว่า 2400 ซีซี.</t>
  </si>
  <si>
    <t>8 4</t>
  </si>
  <si>
    <t>8 21</t>
  </si>
  <si>
    <t>8 223</t>
  </si>
  <si>
    <t>8 221</t>
  </si>
  <si>
    <t>8 222</t>
  </si>
  <si>
    <t>8 23</t>
  </si>
  <si>
    <t>8 24</t>
  </si>
  <si>
    <t>รถบรรทุก (ดีเซล) ขนาด 2 ตัน 6 ล้อ</t>
  </si>
  <si>
    <t>8 25</t>
  </si>
  <si>
    <t>8 26</t>
  </si>
  <si>
    <t>8 27</t>
  </si>
  <si>
    <t>รถบรรทุก (ดีเซล) ขนาด 6 ตัน 6 ล้อ แบบบรรทุกน้ำ</t>
  </si>
  <si>
    <t>รถบรรทุก (ดีเซล) รถบรรทุกขยะ ขนาด 1 ตัน แบบเปิดข้างเทท้าย</t>
  </si>
  <si>
    <t>8 31</t>
  </si>
  <si>
    <t>รถบรรทุก (ดีเซล) รถบรรทุกขยะ ขนาด 6 ตัน 6 ล้อ แบบเปิดข้างเทท้าย</t>
  </si>
  <si>
    <t>8 32</t>
  </si>
  <si>
    <t>รถบรรทุก (ดีเซล) รถบรรทุกขยะ ขนาด 6 ตัน 6 ล้อ แบบอัดท้าย</t>
  </si>
  <si>
    <t>รถยนต์ตรวจการณ์ (ดีเซล) ปริมาตรกระบอกสูบไม่ต่ำกว่า 2,000 ซีซี แบบขับเคลื่อน 2 ล้อ</t>
  </si>
  <si>
    <t>8 52</t>
  </si>
  <si>
    <t>รถยนต์ตรวจการณ์ (ดีเซล) ปริมาตรกระบอกสูบไม่ต่ำกว่า 2,000 ซีซี แบบขับเคลื่อน 4 ล้อ</t>
  </si>
  <si>
    <t>รถยนต์ตรวจการณ์ (เบนซิน) ปริมาตรกระบอกสูบไม่ต่ำกว่า 2,000 ซีซี. แบบขับเคลื่อน 2 ล้อ</t>
  </si>
  <si>
    <t>8 51</t>
  </si>
  <si>
    <t>รถยนต์ตรวจการณ์ (เบนซิน) ปริมาตรกระบอกสูบไม่ต่ำกว่า 2,000 ซีซี. แบบขับเคลื่อน 4 ล้อ</t>
  </si>
  <si>
    <t>8 11</t>
  </si>
  <si>
    <t>8 12</t>
  </si>
  <si>
    <t>หลังคารถบรรทุก ขนาด 1 ตัน หลังคาผ้าใบ</t>
  </si>
  <si>
    <t>รถเอกซเรย์เคลือบสารนาโนต้านจุลชีพ</t>
  </si>
  <si>
    <t xml:space="preserve">รถตรวจการณ์อเนกประสงค์และรถยนต์นั่ง 11 ที่นั่ง ขนาด 2,800 ซีซี. </t>
  </si>
  <si>
    <t xml:space="preserve">รถตรวจการณ์อเนกประสงค์และรถยนต์นั่ง 7 ที่นั่ง ขนาด 2,800 ซีซี. </t>
  </si>
  <si>
    <t>Dx</t>
  </si>
  <si>
    <t>3 131</t>
  </si>
  <si>
    <t>ควรปรับราคาและชื่อราคาควรเป็น120000-150000บาทและชื่อเป็นเครื่องตรวจคลื่นไฟฟ้าหัวใจพร้อมระบบประมวลผลขนาดกระดาษบันทึกแบบThermalไม่น้อยกว่าA4</t>
  </si>
  <si>
    <t>น่าจะซ้ำกับ M-18 และราคาต่างกันเท่าตัวควรกำหนดให้เป็นรารายการเดียวราคาเดียวจะใช้ชื่ออะไรราคาเท่าไหร่</t>
  </si>
  <si>
    <t>ควรกำหนดขนาดหน้าจอด้วยว่าไม่น้อยกว่า10นิ้ว
และตรวจอะไรได้บ้าง
และควรกำหนดอีSpecที่ราคา120000-150000บาทอีกระดับเพื่อให้โรงพยาบาลขนาดไม่ใหญ่มีของราคาประหยัดใช้เพราะใช้ไม่มากเท่ารพใหญ่</t>
  </si>
  <si>
    <t>3 132</t>
  </si>
  <si>
    <t>ควรกำหนดชื่อให้มีเครื่องวัดSat ด้วยราคาขณะนี้100,000บาท</t>
  </si>
  <si>
    <t>ควรกำหนดชื่อใหม่เป็นแบบไมลัมผัสกระจกตาหรือไม่หรือใส่แบบยิงลมเข้าไป</t>
  </si>
  <si>
    <t>ราคานี้เป็นสำรับตรวจเด็กแฝดด้วยและควรเพิ่มรายการที่ไม่ตีวจเด็กแฝดและลดราคาลงและขณะนี้มีแบบราคาถูกที่ทำจากจีนหรือเกาหลี150000-200000ก็ขายได้แล้วควรดูรายการใหม่ไหม</t>
  </si>
  <si>
    <t>มีหลายแบบถ้าใช้ในรพสตราคา30000บาทก็พอใช้สำหรับโรงพยาบาลตอนนี้75000บาทก็ได้ของดีมากแล้ว</t>
  </si>
  <si>
    <t>เครื่องฉีดสารทึบรังสี ชนิด 1 หัวฉีด แรงดันต่ำ</t>
  </si>
  <si>
    <t>เครื่องฉีดสารทึบรังสี ชนิด 1 หัวฉีด แรงดันสูง</t>
  </si>
  <si>
    <t>เครื่องฉีดสารทึบรังสี ชนิด 2 หัวฉีด แรงดันต่ำ</t>
  </si>
  <si>
    <t>5 11</t>
  </si>
  <si>
    <t>5 12</t>
  </si>
  <si>
    <t>5 13</t>
  </si>
  <si>
    <t>5 14</t>
  </si>
  <si>
    <t>5 15</t>
  </si>
  <si>
    <t>12 13</t>
  </si>
  <si>
    <t>12 11</t>
  </si>
  <si>
    <t>เครื่องตรวจ ABG</t>
  </si>
  <si>
    <t>ปี 60</t>
  </si>
  <si>
    <t>ครุภํณฑ์การแพทย์วินิจฉัย</t>
  </si>
  <si>
    <r>
      <rPr>
        <b/>
        <sz val="14"/>
        <color indexed="8"/>
        <rFont val="TH SarabunPSK"/>
        <family val="2"/>
      </rPr>
      <t>แบบที่</t>
    </r>
    <r>
      <rPr>
        <b/>
        <u/>
        <sz val="14"/>
        <color indexed="8"/>
        <rFont val="TH SarabunPSK"/>
        <family val="2"/>
      </rPr>
      <t>ไม่สามารถ</t>
    </r>
    <r>
      <rPr>
        <b/>
        <sz val="14"/>
        <color indexed="8"/>
        <rFont val="TH SarabunPSK"/>
        <family val="2"/>
      </rPr>
      <t>อัพเกรด 3 มิติได้</t>
    </r>
    <r>
      <rPr>
        <sz val="12"/>
        <color indexed="8"/>
        <rFont val="TH SarabunPSK"/>
        <family val="2"/>
      </rPr>
      <t xml:space="preserve">
มติที่ประชุมคณะทำงานพิจารณาคำของบลงทุน ครั้งที่ 2/2560 18 พ.ค.60</t>
    </r>
  </si>
  <si>
    <r>
      <rPr>
        <b/>
        <sz val="14"/>
        <color indexed="8"/>
        <rFont val="TH SarabunPSK"/>
        <family val="2"/>
      </rPr>
      <t>แบบที่</t>
    </r>
    <r>
      <rPr>
        <b/>
        <u/>
        <sz val="14"/>
        <color indexed="8"/>
        <rFont val="TH SarabunPSK"/>
        <family val="2"/>
      </rPr>
      <t>สามารถ</t>
    </r>
    <r>
      <rPr>
        <b/>
        <sz val="14"/>
        <color indexed="8"/>
        <rFont val="TH SarabunPSK"/>
        <family val="2"/>
      </rPr>
      <t>อัพเกรด 3 มิติได้</t>
    </r>
    <r>
      <rPr>
        <sz val="12"/>
        <color indexed="8"/>
        <rFont val="TH SarabunPSK"/>
        <family val="2"/>
      </rPr>
      <t xml:space="preserve">
มติที่ประชุมคณะทำงานพิจารณาคำของบลงทุน ครั้งที่ 2/2560 18 พ.ค.60</t>
    </r>
  </si>
  <si>
    <t>เครื่องเอกซเรย์เต้านมระบบดิจิตอล 3 มิติพร้อมชุดอุปกรณ์เจาะเต้านมเก็บชิ้นเนื้อส่งตรวจ</t>
  </si>
  <si>
    <t>มติที่ประชุมคณะทำงานพิจารณาคำของบลงทุน ครั้งที่ 2/2560 18 พ.ค.60</t>
  </si>
  <si>
    <t>ชุดเพิ่มประสิทธิภาพการถ่ายภาพ 3 มิติ</t>
  </si>
  <si>
    <r>
      <rPr>
        <b/>
        <sz val="16"/>
        <color indexed="8"/>
        <rFont val="TH SarabunPSK"/>
        <family val="2"/>
      </rPr>
      <t>3-dimension tomosynthesis</t>
    </r>
    <r>
      <rPr>
        <sz val="16"/>
        <color indexed="8"/>
        <rFont val="TH SarabunPSK"/>
        <family val="2"/>
      </rPr>
      <t xml:space="preserve">
</t>
    </r>
    <r>
      <rPr>
        <sz val="14"/>
        <color indexed="8"/>
        <rFont val="TH SarabunPSK"/>
        <family val="2"/>
      </rPr>
      <t>มติที่ประชุมคณะทำงานพิจารณาคำของบลงทุน ครั้งที่ 2/2560 18 พ.ค.60</t>
    </r>
  </si>
  <si>
    <t>ชุดอุปกรณ์เจาะเต้านมเก็บชิ้นเนื้อส่งตรวจ</t>
  </si>
  <si>
    <r>
      <rPr>
        <b/>
        <sz val="14"/>
        <color indexed="8"/>
        <rFont val="TH SarabunPSK"/>
        <family val="2"/>
      </rPr>
      <t>stereotactic biopsy</t>
    </r>
    <r>
      <rPr>
        <sz val="12"/>
        <color indexed="8"/>
        <rFont val="TH SarabunPSK"/>
        <family val="2"/>
      </rPr>
      <t xml:space="preserve">
มติที่ประชุมคณะทำงานพิจารณาคำของบลงทุน ครั้งที่ 2/2560 18 พ.ค.60</t>
    </r>
  </si>
  <si>
    <t>DxRx</t>
  </si>
  <si>
    <t>4 6</t>
  </si>
  <si>
    <t>Edu</t>
  </si>
  <si>
    <t>4 5</t>
  </si>
  <si>
    <t>4 71</t>
  </si>
  <si>
    <t>4 72</t>
  </si>
  <si>
    <t>4 82</t>
  </si>
  <si>
    <t>4 83</t>
  </si>
  <si>
    <t>4 81</t>
  </si>
  <si>
    <t>12 12</t>
  </si>
  <si>
    <t>Elec</t>
  </si>
  <si>
    <t>7 28</t>
  </si>
  <si>
    <t>7 29</t>
  </si>
  <si>
    <t>ปรับราคา มีค๕๘, กก.ครุภัณฑ์ เสนอปรับระดับสถานบริการจาก F2 เป็น F3 ๙ธค.๕๗</t>
  </si>
  <si>
    <t>7 211</t>
  </si>
  <si>
    <t>7 23</t>
  </si>
  <si>
    <t>7 27</t>
  </si>
  <si>
    <t>7 24</t>
  </si>
  <si>
    <t>7 25</t>
  </si>
  <si>
    <t>7 21</t>
  </si>
  <si>
    <t>7 210</t>
  </si>
  <si>
    <t>7 22</t>
  </si>
  <si>
    <t>7 26</t>
  </si>
  <si>
    <t>Life</t>
  </si>
  <si>
    <t>2 31</t>
  </si>
  <si>
    <t>Off</t>
  </si>
  <si>
    <t>2 32</t>
  </si>
  <si>
    <t>2 4</t>
  </si>
  <si>
    <t>2 62</t>
  </si>
  <si>
    <t>2 61</t>
  </si>
  <si>
    <t>4 2</t>
  </si>
  <si>
    <t>4 31</t>
  </si>
  <si>
    <t>4 32</t>
  </si>
  <si>
    <t>4 41</t>
  </si>
  <si>
    <t>4 42</t>
  </si>
  <si>
    <t>LM-14</t>
  </si>
  <si>
    <t>เครื่องรีดผ้าแบบลูกกลิ้งขนาด 2 เมตร</t>
  </si>
  <si>
    <t>3510-005-0002</t>
  </si>
  <si>
    <t>กล้องถ่ายภาพนิ่ง ระบบดิจิตอล ความละเอียด 16 ล้านพิกเซล</t>
  </si>
  <si>
    <t>5 51</t>
  </si>
  <si>
    <t>กล้องถ่ายภาพนิ่ง ระบบดิจิตอล ความละเอียด 18 ล้านพิกเซล</t>
  </si>
  <si>
    <t>5 52</t>
  </si>
  <si>
    <t>กล้องถ่ายภาพนิ่ง ระบบดิจิตอล ความละเอียด 20 ล้านพิกเซล</t>
  </si>
  <si>
    <t>5 53</t>
  </si>
  <si>
    <t>5 3</t>
  </si>
  <si>
    <t>5 2</t>
  </si>
  <si>
    <t>เครื่องมัลติมีเดียโปรเจคเตอร์ระดับ SVGA ขนาดไม่น้อยกว่า 2,500 ANSI Lumens</t>
  </si>
  <si>
    <t>5 41</t>
  </si>
  <si>
    <t>เครื่องมัลติมีเดียโปรเจคเตอร์ระดับ XGA ขนาดไม่น้อยกว่า 2,000 ANSI Lumens</t>
  </si>
  <si>
    <t>5 42</t>
  </si>
  <si>
    <t>เครื่องมัลติมีเดียโปรเจคเตอร์ระดับ XGA ขนาดไม่น้อยกว่า 2,500 ANSI Lumens</t>
  </si>
  <si>
    <t>เครื่องมัลติมีเดียโปรเจคเตอร์ระดับ XGA ขนาดไม่น้อยกว่า 3,000 ANSI Lumens</t>
  </si>
  <si>
    <t>เครื่องมัลติมีเดียโปรเจคเตอร์ระดับ XGA ขนาดไม่น้อยกว่า 3,500 ANSI Lumens</t>
  </si>
  <si>
    <t>เครื่องมัลติมีเดียโปรเจคเตอร์ระดับ XGA ขนาดไม่น้อยกว่า 4,000 ANSI Lumens</t>
  </si>
  <si>
    <t>5 61</t>
  </si>
  <si>
    <t>5 62</t>
  </si>
  <si>
    <t>โทรทัศน์ แอล อี ดี (LED TV) ระดับความละเอียดจอภาพ1920x1080 พิกเซล ขนาด 48 นิ้ว</t>
  </si>
  <si>
    <t>ปรับราคา สงป.ว101_ 2 กย.58</t>
  </si>
  <si>
    <t>โทรทัศน์ แอล อี ดี (LED TV) ระดับความละเอียดจอภาพ1920x1080 พิกเซล ขนาด 50 นิ้ว</t>
  </si>
  <si>
    <t>6 51</t>
  </si>
  <si>
    <t>6 52</t>
  </si>
  <si>
    <t>6 53</t>
  </si>
  <si>
    <t>6 55</t>
  </si>
  <si>
    <t>6 54</t>
  </si>
  <si>
    <t>6 31</t>
  </si>
  <si>
    <t>6 32</t>
  </si>
  <si>
    <t>6 4</t>
  </si>
  <si>
    <t>6 21</t>
  </si>
  <si>
    <t>6 22</t>
  </si>
  <si>
    <t>6 23</t>
  </si>
  <si>
    <t>6 14</t>
  </si>
  <si>
    <t>6 15</t>
  </si>
  <si>
    <t>6 11</t>
  </si>
  <si>
    <t>6 12</t>
  </si>
  <si>
    <t>6 13</t>
  </si>
  <si>
    <t>6 6</t>
  </si>
  <si>
    <t>6 7</t>
  </si>
  <si>
    <t>7 12</t>
  </si>
  <si>
    <t>7 11</t>
  </si>
  <si>
    <t>โรงงาน</t>
  </si>
  <si>
    <t>กบไฟฟ้า ขนาด 5 นิ้ว</t>
  </si>
  <si>
    <t>ครุภัณฑ์โรงงาน</t>
  </si>
  <si>
    <t>9 11</t>
  </si>
  <si>
    <t>กบไฟฟ้า ขนาด 6 นิ้ว</t>
  </si>
  <si>
    <t>9 12</t>
  </si>
  <si>
    <t>กบไฟฟ้า ขนาด 8 นิ้ว</t>
  </si>
  <si>
    <t>9 13</t>
  </si>
  <si>
    <t>เครื่องขัดกระดาษทรายแบบสั่น ขนาด 112 x 225 มิลลิเมตร</t>
  </si>
  <si>
    <t>9 31</t>
  </si>
  <si>
    <t>เครื่องขัดกระดาษทรายแบบสายพาน ขนาด 100 มิลลิเมตร</t>
  </si>
  <si>
    <t>9 32</t>
  </si>
  <si>
    <t>เครื่องขัดกระดาษทรายแบบสายพาน ขนาด 75 มิลลิเมตร</t>
  </si>
  <si>
    <t>เครื่องเจีย/ตัด ขนาด 5 นิ้ว</t>
  </si>
  <si>
    <t>9 21</t>
  </si>
  <si>
    <t>เครื่องเจีย/ตัด ขนาด 6 นิ้ว</t>
  </si>
  <si>
    <t>9 22</t>
  </si>
  <si>
    <t>เครื่องเจีย/ตัด ขนาด 7 นิ้ว</t>
  </si>
  <si>
    <t>9 23</t>
  </si>
  <si>
    <t>เครื่องเจีย/ตัด ขนาด 9 นิ้ว</t>
  </si>
  <si>
    <t>9 24</t>
  </si>
  <si>
    <t>เครื่องตัดเหล็ก ขนาด 1.6 มิลลิเมตร</t>
  </si>
  <si>
    <t>9 61</t>
  </si>
  <si>
    <t>เครื่องตัดเหล็ก ขนาด 2.5 มิลลิเมตร</t>
  </si>
  <si>
    <t>9 62</t>
  </si>
  <si>
    <t>เครื่องลอกบัว ขนาด 12 มิลลิเมตร</t>
  </si>
  <si>
    <t>9 5</t>
  </si>
  <si>
    <t>เลื่อยวงเดือนไฟฟ้า ขนาด 8 นิ้ว</t>
  </si>
  <si>
    <t>9 41</t>
  </si>
  <si>
    <t>เลื่อยวงเดือนไฟฟ้า ขนาด 9 นิ้ว</t>
  </si>
  <si>
    <t>9 42</t>
  </si>
  <si>
    <t>10 121</t>
  </si>
  <si>
    <t>10 62</t>
  </si>
  <si>
    <t>10 61</t>
  </si>
  <si>
    <t>เครื่องถ่ายเอกสารระบบดิจิตอล (ขาว-ดำ สี) ความเร็วในการถ่ายไม่ต่ำกว่า 20 แผ่นต่อนาที</t>
  </si>
  <si>
    <t>10 22</t>
  </si>
  <si>
    <t>เครื่องถ่ายเอกสารระบบดิจิตอล (ขาว-ดำ สี) ความเร็วในการถ่ายไม่ต่ำกว่า 30 แผ่นต่อนาที</t>
  </si>
  <si>
    <t>เครื่องถ่ายเอกสารระบบดิจิตอล (ขาว-ดำ สี) ความเร็วในการถ่ายไม่ต่ำกว่า 40 แผ่นต่อนาที</t>
  </si>
  <si>
    <t>เครื่องถ่ายเอกสารระบบดิจิตอล (ขาว-ดำ สี) ความเร็วในการถ่ายไม่ต่ำกว่า 50 แผ่นต่อนาที</t>
  </si>
  <si>
    <t>10 21</t>
  </si>
  <si>
    <t>10 51</t>
  </si>
  <si>
    <t>10 52</t>
  </si>
  <si>
    <t>10 11</t>
  </si>
  <si>
    <t>10 12</t>
  </si>
  <si>
    <t>10 81</t>
  </si>
  <si>
    <t>10 82</t>
  </si>
  <si>
    <t>10 7</t>
  </si>
  <si>
    <t>10 91</t>
  </si>
  <si>
    <t>เครื่องปรับอากาศแบบแยกส่วน ชนิดตั้งพื้นหรือชนิดแขวน (มีระบบฟอกอากาศ) ขนาดไม่ต่ำกว่า 20,000 บีทียู</t>
  </si>
  <si>
    <t>10 92</t>
  </si>
  <si>
    <t>เครื่องปรับอากาศแบบแยกส่วน ชนิดติดผนัง (มีระบบฟอกอากาศ) ขนาดไม่ต่ำกว่า 15,000 บีทียู</t>
  </si>
  <si>
    <t>เครื่องปรับอากาศแบบแยกส่วน ชนิดตู้ตั้งพื้น (ไม่มีระบบฟอกอากาศ) ขนาดไม่ต่ำกว่า 33000 บีทียู</t>
  </si>
  <si>
    <t>10 93</t>
  </si>
  <si>
    <t>เครื่องปรับอากาศแบบแยกส่วน ชนิดตู้ตั้งพื้น (ไม่มีระบบฟอกอากาศ) ขนาดไม่ต่ำกว่า 38000 บีทียู</t>
  </si>
  <si>
    <t>เครื่องพิมพ์ดีดแบบไฟฟ้า ชนิดไม่มีหน่วยความจำ</t>
  </si>
  <si>
    <t>10 14</t>
  </si>
  <si>
    <t>10 15</t>
  </si>
  <si>
    <t>10 31</t>
  </si>
  <si>
    <t>10 32</t>
  </si>
  <si>
    <t>10 33</t>
  </si>
  <si>
    <t>เครื่องฟอกอากาศแบบผังใต้เพดาน ขนาดความเร็วของแรงลมระดับสูงไม่ต่ำกว่า 1,000 ซีเอฟเอ็ม</t>
  </si>
  <si>
    <t>10 102</t>
  </si>
  <si>
    <t>เครื่องฟอกอากาศแบบผังใต้เพดาน ขนาดความเร็วของแรงลมระดับสูงไม่ต่ำกว่า 500 ซีเอฟเอ็ม</t>
  </si>
  <si>
    <t>10 101</t>
  </si>
  <si>
    <t>10 16</t>
  </si>
  <si>
    <t>เครื่องอัดสำเนา</t>
  </si>
  <si>
    <t>10 4</t>
  </si>
  <si>
    <t>10 17</t>
  </si>
  <si>
    <t>ถังน้ำแบบพลาสติก ขนาดความจุ 2,000 ลิตร</t>
  </si>
  <si>
    <t>10 132</t>
  </si>
  <si>
    <t>ถังน้ำแบบไฟเบอร์กลาส ขนาดความจุ 1,000 ลิตร</t>
  </si>
  <si>
    <t>10 131</t>
  </si>
  <si>
    <t>ถังน้ำแบบไฟเบอร์กลาส ขนาดความจุ 1,500 ลิตร</t>
  </si>
  <si>
    <t>ถังน้ำแบบไฟเบอร์กลาส ขนาดความจุ 2,000 ลิตร</t>
  </si>
  <si>
    <t>ถังน้ำแบบไฟเบอร์กลาส ขนาดความจุ 2,500 ลิตร</t>
  </si>
  <si>
    <t>ถังน้ำแบบสแตนเลส ขนาดความจุ 1,000 ลิตร</t>
  </si>
  <si>
    <t>10 133</t>
  </si>
  <si>
    <t>ถังน้ำแบบสแตนเลส ขนาดความจุ 1,600 ลิตร</t>
  </si>
  <si>
    <t>ถังน้ำแบบสแตนเลส ขนาดความจุ 2,000 ลิตร</t>
  </si>
  <si>
    <t>ถังน้ำแบบสแตนเลส ขนาดความจุ 2,500 ลิตร</t>
  </si>
  <si>
    <t>3 11</t>
  </si>
  <si>
    <t>3 15</t>
  </si>
  <si>
    <t>เคลื่อนย้ายได้สำหรับรถพยาบาลหรือไม่ถ้าในรถพยาบาลควรเขียนให้เฉพาะเลยถ้าในโรงพยาบาลใช้R8ได้ตัดรายการนี้ออก</t>
  </si>
  <si>
    <t>กก.ครุภัณฑ์ เสนอปรับราคา (ราคาเดิม 1240000 บาท) ๙ธค.๕๗</t>
  </si>
  <si>
    <t>ไม่มี</t>
  </si>
  <si>
    <t>3 10</t>
  </si>
  <si>
    <t>3 16</t>
  </si>
  <si>
    <t>3 14</t>
  </si>
  <si>
    <t>3 2</t>
  </si>
  <si>
    <t>3 3</t>
  </si>
  <si>
    <t>เครื่องจี้และตัดพร้อมระบบเชื่อมปิดหลอดเลือดด้วยระบบไฟฟ้า</t>
  </si>
  <si>
    <t>เครื่องจี้ห้ามเลือด เลาะเนื้อเยื่อ และเชื่อมปิดหลอดเลือด</t>
  </si>
  <si>
    <t>เครื่องฉายรังสีรักษา (Linac acclerator) ชนิด 3 มิติและเทคนิครังสีเข้มข้น พร้อมแขนเครื่องหมุน</t>
  </si>
  <si>
    <t>เครื่องนำวิถีผ่าตัดไซนัส (ENT Navigation)</t>
  </si>
  <si>
    <t>เครื่องพยุงตัวแบบมีรางเลื่อน</t>
  </si>
  <si>
    <t>ยูนิตทำฟัน (Dental Master Unit) Eco II</t>
  </si>
  <si>
    <t>เตียงผู้ป่วยสำหรับงานผ่าตัด(รุ่นมาตรฐาน)</t>
  </si>
  <si>
    <t>เตียงผู้ป่วยสำหรับงานผ่าตัด(รุ่นเพิ่มฟังก์ชั่นการสไลด์)</t>
  </si>
  <si>
    <t>เตียงผู้ป่วยสำหรับงานผ่าตัด(รุ่นเพิ่มฟังก์ชั่นการยกไต)</t>
  </si>
  <si>
    <t>เตียงผู้ป่วยสำหรับงานผ่าตัด(รุ่นเพิ่มฟังก์ชั่นการสไลด์และยกไต)</t>
  </si>
  <si>
    <t>เครื่องชั่งน้ำหนัก แบบคานสมดุลพร้อมที่วัดส่วนสูง</t>
  </si>
  <si>
    <t>3 12</t>
  </si>
  <si>
    <t>3 6</t>
  </si>
  <si>
    <t>3 8</t>
  </si>
  <si>
    <t>3 7</t>
  </si>
  <si>
    <t>3 9</t>
  </si>
  <si>
    <t>เพิ่ม</t>
  </si>
  <si>
    <t>เครื่องล้างกล้องส่องตรวจชนิด 1 หัว</t>
  </si>
  <si>
    <t>เครื่องซักผ้าแบบอุตสาหกรรม ขนาด 50 ปอนด์</t>
  </si>
  <si>
    <t>6 91</t>
  </si>
  <si>
    <t>เครื่องซักผ้าแบบอุตสาหกรรม ขนาด 125 ปอนด์</t>
  </si>
  <si>
    <t>6 92</t>
  </si>
  <si>
    <t>เครื่องซักผ้าแบบอุตสาหกรรม ขนาด 200 ปอนด์</t>
  </si>
  <si>
    <t>6 93</t>
  </si>
  <si>
    <t>เครื่องซักผ้าแบบอุตสาหกรรม ขนาด  400 ปอนด์</t>
  </si>
  <si>
    <t>6 94</t>
  </si>
  <si>
    <t>เครื่องอบผ้าขนาด 100 ปอนด์</t>
  </si>
  <si>
    <t>6 102</t>
  </si>
  <si>
    <t>เครื่องอบผ้าขนาด 200 ปอนด์</t>
  </si>
  <si>
    <t>6 103</t>
  </si>
  <si>
    <t>เครื่องอบผ้าขนาด 50 ปอนด์</t>
  </si>
  <si>
    <t>6 101</t>
  </si>
  <si>
    <t>6 8</t>
  </si>
  <si>
    <t>3 5</t>
  </si>
  <si>
    <t>3 4</t>
  </si>
  <si>
    <t>12 2</t>
  </si>
  <si>
    <t>เครื่องดูดฝุ่น ขนาด 15 ลิตร</t>
  </si>
  <si>
    <t>10 111</t>
  </si>
  <si>
    <t>เครื่องดูดฝุ่น ขนาด 25 ลิตร</t>
  </si>
  <si>
    <t>10 112</t>
  </si>
  <si>
    <t>เครื่องปั่นล้างเม็ดเลือดระบบอัตโนมัติ</t>
  </si>
  <si>
    <t>เครื่องปรับอากาศแบบแยกส่วน ชนิดตั้งพื้นหรือชนิดแขวน (มีระบบฟอกอากาศ) ขนาดไม่ต่ำกว่า 26,000 บีทียู</t>
  </si>
  <si>
    <t>เครื่องปรับอากาศแบบแยกส่วน ชนิดตั้งพื้นหรือชนิดแขวน (มีระบบฟอกอากาศ) ขนาดไม่ต่ำกว่า 32,000 บีทียู</t>
  </si>
  <si>
    <t xml:space="preserve">ตัวอย่างแบบฟอร์ม สรุปภาพรวมวงเงินงบลงทุน ค่าครุภัณฑ์ ที่ดินและสิ่งก่อสร้าง งบเหลือจ่าย ประจำปีงบประมาณ พ.ศ. 2561  </t>
  </si>
  <si>
    <t xml:space="preserve"> อำเภอ................................</t>
  </si>
  <si>
    <t xml:space="preserve"> 1. e-mail: yut_ssj05@hotmail.co.th</t>
  </si>
  <si>
    <t xml:space="preserve"> 2. e-mail: p_pairor@yahoo.co.th</t>
  </si>
  <si>
    <t>หมายเหตุ : ส่งข้อมูลให้กลุ่มงานพัฒนายุทธศาสตร์สาธารณสุข เป็นไฟล์ xls. ภายในวันที่ 31 พฤษภาคม 2561  ทาง e-mail</t>
  </si>
  <si>
    <t>ทำหนังสือนำส่งแผนคำขอ โดยให้ผู้บริหารหรือ หน.งานยุททธศาสตร์ ฯ ลงลายมือชื่อกำกับเอกสารแผนคำขอทุกแผ่น ส่งให้ กลุ่มงานพัฒนายุทธศาสตร์สาธารณสุข สสจ.อุบลฯ ภายในวันที่ 5 มิ.ย.61</t>
  </si>
  <si>
    <t>จังหวัดอุบลราชธานี</t>
  </si>
  <si>
    <t xml:space="preserve"> แบบฟอร์ม งบลงทุน รายการสิ่งก่อสร้าง งบประมาณรายจ่ายประจำปี พ.ศ. 2563 (สำหรับหน่วยบริการระดับ ตติยภูมิ/ทุติยภูมิ/ปฐมภูมิ)  </t>
  </si>
  <si>
    <t>เขตสุขภาพ ที่..10.. .จังหวัดอุบลราชธานี อำเภอ...............................</t>
  </si>
  <si>
    <t xml:space="preserve"> แบบฟอร์มงบลงทุน รายการครุภัณฑ์ งบประมาณรายจ่ายประจำปี พ.ศ. 2563 (สำหรับหน่วยบริการระดับ ตติยภูมิ/ทุติยภูมิ/ปฐมภูมิ)  </t>
  </si>
  <si>
    <t>เขตสุขภาพ ที่ 10 จังหวัดอุบลราชธานี อำเภอ...............................</t>
  </si>
  <si>
    <t xml:space="preserve">แบบฟอร์มงบลงทุน รายการสิ่งก่อสร้าง งบประมาณรายจ่ายประจำปี พ.ศ. 2563 (สำหรับหน่วยบริหาร) </t>
  </si>
  <si>
    <t xml:space="preserve">แบบฟอร์มงบลงทุน รายการครุภัณฑ์ งบประมาณรายจ่ายประจำปี พ.ศ. 2561  (สำหรับหน่วยบริหาร)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</si>
</sst>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46">
    <font>
      <sz val="11"/>
      <color indexed="8"/>
      <name val="Calibri"/>
      <family val="2"/>
      <charset val="22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sz val="14"/>
      <name val="Angsana New"/>
      <family val="1"/>
    </font>
    <font>
      <sz val="10"/>
      <name val="Arial"/>
      <family val="2"/>
    </font>
    <font>
      <sz val="14"/>
      <name val="Cordia New"/>
      <family val="2"/>
    </font>
    <font>
      <sz val="12"/>
      <name val="Times New Roman"/>
      <family val="1"/>
    </font>
    <font>
      <sz val="11"/>
      <color indexed="8"/>
      <name val="Tahoma"/>
      <family val="2"/>
      <charset val="222"/>
    </font>
    <font>
      <sz val="12"/>
      <name val="Times New Roman"/>
      <family val="1"/>
      <charset val="222"/>
    </font>
    <font>
      <sz val="18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sz val="16"/>
      <color indexed="8"/>
      <name val="TH SarabunIT๙"/>
      <family val="2"/>
    </font>
    <font>
      <sz val="14"/>
      <name val="AngsanaUPC"/>
      <family val="1"/>
      <charset val="222"/>
    </font>
    <font>
      <sz val="14"/>
      <name val="TH SarabunIT๙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IT๙"/>
      <family val="2"/>
    </font>
    <font>
      <sz val="14"/>
      <color indexed="8"/>
      <name val="TH SarabunPSK"/>
      <family val="2"/>
    </font>
    <font>
      <b/>
      <sz val="16"/>
      <color indexed="8"/>
      <name val="TH SarabunPSK"/>
      <family val="2"/>
    </font>
    <font>
      <u/>
      <sz val="16"/>
      <color indexed="8"/>
      <name val="TH SarabunPSK"/>
      <family val="2"/>
    </font>
    <font>
      <sz val="12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indexed="8"/>
      <name val="TH SarabunPSK"/>
      <family val="2"/>
    </font>
    <font>
      <sz val="12"/>
      <color indexed="8"/>
      <name val="TH SarabunPSK"/>
      <family val="2"/>
    </font>
    <font>
      <b/>
      <sz val="9"/>
      <color indexed="81"/>
      <name val="Tahoma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70C0"/>
      <name val="TH SarabunPSK"/>
      <family val="2"/>
    </font>
    <font>
      <sz val="20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  <font>
      <sz val="14"/>
      <color rgb="FFFF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8" fillId="0" borderId="0"/>
    <xf numFmtId="43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2" fillId="0" borderId="0"/>
    <xf numFmtId="0" fontId="4" fillId="0" borderId="0"/>
    <xf numFmtId="0" fontId="2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6" fillId="0" borderId="0"/>
    <xf numFmtId="0" fontId="6" fillId="0" borderId="0"/>
    <xf numFmtId="0" fontId="6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8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37">
    <xf numFmtId="0" fontId="0" fillId="0" borderId="0" xfId="0"/>
    <xf numFmtId="187" fontId="12" fillId="2" borderId="0" xfId="32" applyNumberFormat="1" applyFont="1" applyFill="1" applyAlignment="1">
      <alignment horizontal="center" vertical="top"/>
    </xf>
    <xf numFmtId="0" fontId="12" fillId="2" borderId="0" xfId="55" applyFont="1" applyFill="1" applyAlignment="1">
      <alignment horizontal="center" vertical="top"/>
    </xf>
    <xf numFmtId="0" fontId="9" fillId="2" borderId="0" xfId="55" applyFont="1" applyFill="1" applyAlignment="1">
      <alignment vertical="top"/>
    </xf>
    <xf numFmtId="0" fontId="14" fillId="2" borderId="1" xfId="25" applyFont="1" applyFill="1" applyBorder="1" applyAlignment="1">
      <alignment horizontal="center" vertical="top" wrapText="1"/>
    </xf>
    <xf numFmtId="0" fontId="12" fillId="2" borderId="1" xfId="29" applyFont="1" applyFill="1" applyBorder="1" applyAlignment="1">
      <alignment vertical="top" wrapText="1"/>
    </xf>
    <xf numFmtId="0" fontId="15" fillId="2" borderId="1" xfId="25" applyFont="1" applyFill="1" applyBorder="1" applyAlignment="1">
      <alignment vertical="top" wrapText="1"/>
    </xf>
    <xf numFmtId="187" fontId="14" fillId="2" borderId="1" xfId="10" applyNumberFormat="1" applyFont="1" applyFill="1" applyBorder="1" applyAlignment="1">
      <alignment vertical="top" wrapText="1"/>
    </xf>
    <xf numFmtId="0" fontId="13" fillId="4" borderId="0" xfId="55" applyFont="1" applyFill="1" applyAlignment="1">
      <alignment vertical="top"/>
    </xf>
    <xf numFmtId="0" fontId="12" fillId="2" borderId="0" xfId="55" applyFont="1" applyFill="1" applyAlignment="1">
      <alignment vertical="top"/>
    </xf>
    <xf numFmtId="187" fontId="12" fillId="2" borderId="0" xfId="2" applyNumberFormat="1" applyFont="1" applyFill="1" applyAlignment="1">
      <alignment horizontal="right" vertical="top"/>
    </xf>
    <xf numFmtId="187" fontId="12" fillId="2" borderId="0" xfId="32" applyNumberFormat="1" applyFont="1" applyFill="1" applyAlignment="1">
      <alignment horizontal="right" vertical="top"/>
    </xf>
    <xf numFmtId="0" fontId="12" fillId="2" borderId="0" xfId="55" applyFont="1" applyFill="1" applyAlignment="1">
      <alignment horizontal="left" vertical="top"/>
    </xf>
    <xf numFmtId="0" fontId="30" fillId="0" borderId="10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top" wrapText="1"/>
    </xf>
    <xf numFmtId="3" fontId="30" fillId="0" borderId="11" xfId="0" applyNumberFormat="1" applyFont="1" applyFill="1" applyBorder="1" applyAlignment="1">
      <alignment horizontal="right" vertical="top" wrapText="1"/>
    </xf>
    <xf numFmtId="3" fontId="30" fillId="0" borderId="11" xfId="0" applyNumberFormat="1" applyFont="1" applyFill="1" applyBorder="1" applyAlignment="1">
      <alignment horizontal="center" vertical="top" wrapText="1"/>
    </xf>
    <xf numFmtId="187" fontId="31" fillId="5" borderId="2" xfId="2" applyNumberFormat="1" applyFont="1" applyFill="1" applyBorder="1" applyAlignment="1">
      <alignment horizontal="center" vertical="top" wrapText="1"/>
    </xf>
    <xf numFmtId="187" fontId="31" fillId="0" borderId="2" xfId="2" applyNumberFormat="1" applyFont="1" applyFill="1" applyBorder="1" applyAlignment="1">
      <alignment horizontal="center" vertical="top" wrapText="1"/>
    </xf>
    <xf numFmtId="0" fontId="30" fillId="0" borderId="1" xfId="0" applyFont="1" applyFill="1" applyBorder="1" applyAlignment="1">
      <alignment horizontal="left" vertical="top"/>
    </xf>
    <xf numFmtId="0" fontId="30" fillId="0" borderId="1" xfId="0" applyFont="1" applyFill="1" applyBorder="1" applyAlignment="1">
      <alignment horizontal="center" vertical="top"/>
    </xf>
    <xf numFmtId="0" fontId="30" fillId="0" borderId="1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center" vertical="top" wrapText="1"/>
    </xf>
    <xf numFmtId="0" fontId="12" fillId="0" borderId="1" xfId="27" applyFont="1" applyBorder="1" applyAlignment="1">
      <alignment horizontal="left" vertical="top" wrapText="1"/>
    </xf>
    <xf numFmtId="187" fontId="30" fillId="0" borderId="12" xfId="2" applyNumberFormat="1" applyFont="1" applyFill="1" applyBorder="1" applyAlignment="1">
      <alignment horizontal="right" vertical="top"/>
    </xf>
    <xf numFmtId="3" fontId="30" fillId="0" borderId="13" xfId="0" applyNumberFormat="1" applyFont="1" applyFill="1" applyBorder="1" applyAlignment="1">
      <alignment horizontal="center" vertical="top" wrapText="1"/>
    </xf>
    <xf numFmtId="3" fontId="30" fillId="0" borderId="13" xfId="0" applyNumberFormat="1" applyFont="1" applyBorder="1" applyAlignment="1">
      <alignment horizontal="right" vertical="top" wrapText="1"/>
    </xf>
    <xf numFmtId="3" fontId="30" fillId="0" borderId="13" xfId="0" applyNumberFormat="1" applyFont="1" applyFill="1" applyBorder="1" applyAlignment="1">
      <alignment horizontal="right" vertical="top" wrapText="1"/>
    </xf>
    <xf numFmtId="3" fontId="30" fillId="0" borderId="1" xfId="0" applyNumberFormat="1" applyFont="1" applyFill="1" applyBorder="1" applyAlignment="1">
      <alignment horizontal="center" vertical="top" wrapText="1"/>
    </xf>
    <xf numFmtId="3" fontId="30" fillId="0" borderId="1" xfId="0" applyNumberFormat="1" applyFont="1" applyFill="1" applyBorder="1" applyAlignment="1">
      <alignment horizontal="right" vertical="top" wrapText="1"/>
    </xf>
    <xf numFmtId="0" fontId="13" fillId="2" borderId="3" xfId="55" applyFont="1" applyFill="1" applyBorder="1" applyAlignment="1">
      <alignment vertical="top"/>
    </xf>
    <xf numFmtId="187" fontId="13" fillId="2" borderId="3" xfId="2" applyNumberFormat="1" applyFont="1" applyFill="1" applyBorder="1" applyAlignment="1">
      <alignment vertical="top"/>
    </xf>
    <xf numFmtId="0" fontId="13" fillId="2" borderId="4" xfId="55" applyFont="1" applyFill="1" applyBorder="1" applyAlignment="1">
      <alignment horizontal="center" vertical="top" wrapText="1"/>
    </xf>
    <xf numFmtId="187" fontId="13" fillId="2" borderId="4" xfId="2" applyNumberFormat="1" applyFont="1" applyFill="1" applyBorder="1" applyAlignment="1">
      <alignment horizontal="center" vertical="top" wrapText="1"/>
    </xf>
    <xf numFmtId="187" fontId="13" fillId="2" borderId="4" xfId="32" applyNumberFormat="1" applyFont="1" applyFill="1" applyBorder="1" applyAlignment="1">
      <alignment horizontal="center" vertical="top" wrapText="1"/>
    </xf>
    <xf numFmtId="0" fontId="13" fillId="3" borderId="1" xfId="55" applyFont="1" applyFill="1" applyBorder="1" applyAlignment="1">
      <alignment horizontal="center" vertical="top" wrapText="1"/>
    </xf>
    <xf numFmtId="187" fontId="13" fillId="3" borderId="1" xfId="2" applyNumberFormat="1" applyFont="1" applyFill="1" applyBorder="1" applyAlignment="1">
      <alignment horizontal="center" vertical="top"/>
    </xf>
    <xf numFmtId="0" fontId="12" fillId="2" borderId="1" xfId="55" applyFont="1" applyFill="1" applyBorder="1" applyAlignment="1">
      <alignment horizontal="center" vertical="top" wrapText="1"/>
    </xf>
    <xf numFmtId="0" fontId="12" fillId="2" borderId="1" xfId="55" applyFont="1" applyFill="1" applyBorder="1" applyAlignment="1">
      <alignment horizontal="left" vertical="top" wrapText="1"/>
    </xf>
    <xf numFmtId="0" fontId="32" fillId="2" borderId="0" xfId="55" applyFont="1" applyFill="1" applyAlignment="1">
      <alignment vertical="top"/>
    </xf>
    <xf numFmtId="187" fontId="12" fillId="2" borderId="1" xfId="2" applyNumberFormat="1" applyFont="1" applyFill="1" applyBorder="1" applyAlignment="1">
      <alignment vertical="top" wrapText="1"/>
    </xf>
    <xf numFmtId="3" fontId="12" fillId="2" borderId="1" xfId="32" applyNumberFormat="1" applyFont="1" applyFill="1" applyBorder="1" applyAlignment="1">
      <alignment horizontal="right" vertical="top" wrapText="1"/>
    </xf>
    <xf numFmtId="0" fontId="13" fillId="2" borderId="3" xfId="55" applyFont="1" applyFill="1" applyBorder="1" applyAlignment="1">
      <alignment horizontal="right" vertical="top"/>
    </xf>
    <xf numFmtId="0" fontId="14" fillId="2" borderId="1" xfId="55" applyFont="1" applyFill="1" applyBorder="1" applyAlignment="1">
      <alignment horizontal="left" vertical="top" wrapText="1"/>
    </xf>
    <xf numFmtId="0" fontId="12" fillId="2" borderId="1" xfId="35" applyFont="1" applyFill="1" applyBorder="1" applyAlignment="1">
      <alignment horizontal="left" vertical="top" wrapText="1"/>
    </xf>
    <xf numFmtId="0" fontId="12" fillId="2" borderId="0" xfId="0" applyFont="1" applyFill="1" applyAlignment="1">
      <alignment vertical="top" wrapText="1"/>
    </xf>
    <xf numFmtId="187" fontId="12" fillId="2" borderId="1" xfId="55" applyNumberFormat="1" applyFont="1" applyFill="1" applyBorder="1" applyAlignment="1">
      <alignment horizontal="center" vertical="top" wrapText="1"/>
    </xf>
    <xf numFmtId="0" fontId="13" fillId="2" borderId="2" xfId="55" applyFont="1" applyFill="1" applyBorder="1" applyAlignment="1">
      <alignment horizontal="center" vertical="top" wrapText="1"/>
    </xf>
    <xf numFmtId="187" fontId="30" fillId="0" borderId="11" xfId="2" applyNumberFormat="1" applyFont="1" applyFill="1" applyBorder="1" applyAlignment="1">
      <alignment horizontal="right" vertical="top" wrapText="1"/>
    </xf>
    <xf numFmtId="187" fontId="31" fillId="6" borderId="4" xfId="2" applyNumberFormat="1" applyFont="1" applyFill="1" applyBorder="1" applyAlignment="1">
      <alignment horizontal="center" vertical="top" wrapText="1"/>
    </xf>
    <xf numFmtId="187" fontId="13" fillId="6" borderId="2" xfId="2" applyNumberFormat="1" applyFont="1" applyFill="1" applyBorder="1" applyAlignment="1">
      <alignment horizontal="center" vertical="top" wrapText="1"/>
    </xf>
    <xf numFmtId="187" fontId="31" fillId="6" borderId="5" xfId="2" applyNumberFormat="1" applyFont="1" applyFill="1" applyBorder="1" applyAlignment="1">
      <alignment horizontal="center" vertical="top" wrapText="1"/>
    </xf>
    <xf numFmtId="187" fontId="31" fillId="7" borderId="4" xfId="2" applyNumberFormat="1" applyFont="1" applyFill="1" applyBorder="1" applyAlignment="1">
      <alignment horizontal="center" vertical="top" wrapText="1"/>
    </xf>
    <xf numFmtId="187" fontId="13" fillId="7" borderId="2" xfId="2" applyNumberFormat="1" applyFont="1" applyFill="1" applyBorder="1" applyAlignment="1">
      <alignment horizontal="center" vertical="top" wrapText="1"/>
    </xf>
    <xf numFmtId="187" fontId="31" fillId="7" borderId="5" xfId="2" applyNumberFormat="1" applyFont="1" applyFill="1" applyBorder="1" applyAlignment="1">
      <alignment horizontal="center" vertical="top" wrapText="1"/>
    </xf>
    <xf numFmtId="187" fontId="30" fillId="0" borderId="1" xfId="0" applyNumberFormat="1" applyFont="1" applyFill="1" applyBorder="1" applyAlignment="1">
      <alignment horizontal="left" vertical="top" wrapText="1"/>
    </xf>
    <xf numFmtId="187" fontId="12" fillId="0" borderId="1" xfId="2" applyNumberFormat="1" applyFont="1" applyFill="1" applyBorder="1" applyAlignment="1">
      <alignment vertical="top" wrapText="1"/>
    </xf>
    <xf numFmtId="0" fontId="12" fillId="0" borderId="1" xfId="55" applyFont="1" applyFill="1" applyBorder="1" applyAlignment="1">
      <alignment horizontal="center" vertical="top" wrapText="1"/>
    </xf>
    <xf numFmtId="187" fontId="12" fillId="0" borderId="1" xfId="55" applyNumberFormat="1" applyFont="1" applyFill="1" applyBorder="1" applyAlignment="1">
      <alignment horizontal="center" vertical="top" wrapText="1"/>
    </xf>
    <xf numFmtId="3" fontId="12" fillId="0" borderId="1" xfId="32" applyNumberFormat="1" applyFont="1" applyFill="1" applyBorder="1" applyAlignment="1">
      <alignment horizontal="right" vertical="top" wrapText="1"/>
    </xf>
    <xf numFmtId="0" fontId="12" fillId="0" borderId="1" xfId="29" applyFont="1" applyFill="1" applyBorder="1" applyAlignment="1">
      <alignment vertical="top" wrapText="1"/>
    </xf>
    <xf numFmtId="0" fontId="15" fillId="0" borderId="1" xfId="25" applyFont="1" applyFill="1" applyBorder="1" applyAlignment="1">
      <alignment vertical="top" wrapText="1"/>
    </xf>
    <xf numFmtId="0" fontId="13" fillId="8" borderId="4" xfId="55" applyFont="1" applyFill="1" applyBorder="1" applyAlignment="1">
      <alignment horizontal="center" vertical="top" wrapText="1"/>
    </xf>
    <xf numFmtId="0" fontId="13" fillId="8" borderId="2" xfId="55" applyFont="1" applyFill="1" applyBorder="1" applyAlignment="1">
      <alignment horizontal="center" vertical="top" wrapText="1"/>
    </xf>
    <xf numFmtId="0" fontId="10" fillId="2" borderId="3" xfId="55" applyFont="1" applyFill="1" applyBorder="1" applyAlignment="1">
      <alignment vertical="top"/>
    </xf>
    <xf numFmtId="187" fontId="10" fillId="2" borderId="3" xfId="2" applyNumberFormat="1" applyFont="1" applyFill="1" applyBorder="1" applyAlignment="1">
      <alignment vertical="top"/>
    </xf>
    <xf numFmtId="0" fontId="30" fillId="0" borderId="1" xfId="19" applyFont="1" applyBorder="1"/>
    <xf numFmtId="187" fontId="30" fillId="0" borderId="1" xfId="4" applyNumberFormat="1" applyFont="1" applyBorder="1" applyAlignment="1">
      <alignment horizontal="center" vertical="center"/>
    </xf>
    <xf numFmtId="0" fontId="30" fillId="0" borderId="0" xfId="19" applyFont="1" applyAlignment="1"/>
    <xf numFmtId="0" fontId="30" fillId="0" borderId="0" xfId="19" applyFont="1" applyAlignment="1">
      <alignment vertical="top"/>
    </xf>
    <xf numFmtId="0" fontId="12" fillId="0" borderId="1" xfId="59" applyFont="1" applyFill="1" applyBorder="1" applyAlignment="1">
      <alignment vertical="top" wrapText="1"/>
    </xf>
    <xf numFmtId="49" fontId="12" fillId="0" borderId="1" xfId="4" applyNumberFormat="1" applyFont="1" applyFill="1" applyBorder="1" applyAlignment="1">
      <alignment vertical="top" wrapText="1"/>
    </xf>
    <xf numFmtId="187" fontId="12" fillId="0" borderId="1" xfId="4" applyNumberFormat="1" applyFont="1" applyFill="1" applyBorder="1" applyAlignment="1">
      <alignment vertical="top"/>
    </xf>
    <xf numFmtId="49" fontId="12" fillId="0" borderId="1" xfId="19" applyNumberFormat="1" applyFont="1" applyFill="1" applyBorder="1" applyAlignment="1">
      <alignment vertical="top" wrapText="1"/>
    </xf>
    <xf numFmtId="49" fontId="12" fillId="0" borderId="1" xfId="59" applyNumberFormat="1" applyFont="1" applyFill="1" applyBorder="1" applyAlignment="1">
      <alignment vertical="top" wrapText="1"/>
    </xf>
    <xf numFmtId="0" fontId="12" fillId="0" borderId="1" xfId="19" applyFont="1" applyFill="1" applyBorder="1" applyAlignment="1">
      <alignment vertical="top" wrapText="1"/>
    </xf>
    <xf numFmtId="49" fontId="12" fillId="0" borderId="1" xfId="4" applyNumberFormat="1" applyFont="1" applyFill="1" applyBorder="1" applyAlignment="1">
      <alignment horizontal="left" vertical="top" wrapText="1"/>
    </xf>
    <xf numFmtId="49" fontId="33" fillId="0" borderId="1" xfId="4" applyNumberFormat="1" applyFont="1" applyFill="1" applyBorder="1" applyAlignment="1">
      <alignment vertical="top" wrapText="1"/>
    </xf>
    <xf numFmtId="49" fontId="12" fillId="0" borderId="1" xfId="19" applyNumberFormat="1" applyFont="1" applyFill="1" applyBorder="1" applyAlignment="1">
      <alignment horizontal="left" vertical="top" wrapText="1"/>
    </xf>
    <xf numFmtId="49" fontId="12" fillId="0" borderId="1" xfId="59" applyNumberFormat="1" applyFont="1" applyFill="1" applyBorder="1" applyAlignment="1">
      <alignment horizontal="left" vertical="top" wrapText="1"/>
    </xf>
    <xf numFmtId="49" fontId="33" fillId="0" borderId="1" xfId="59" applyNumberFormat="1" applyFont="1" applyFill="1" applyBorder="1" applyAlignment="1">
      <alignment vertical="top" wrapText="1"/>
    </xf>
    <xf numFmtId="0" fontId="12" fillId="0" borderId="1" xfId="19" applyNumberFormat="1" applyFont="1" applyFill="1" applyBorder="1" applyAlignment="1">
      <alignment vertical="top" wrapText="1"/>
    </xf>
    <xf numFmtId="0" fontId="30" fillId="0" borderId="1" xfId="19" applyFont="1" applyBorder="1" applyAlignment="1">
      <alignment vertical="top" wrapText="1"/>
    </xf>
    <xf numFmtId="0" fontId="30" fillId="0" borderId="0" xfId="19" applyFont="1" applyAlignment="1">
      <alignment vertical="top" wrapText="1"/>
    </xf>
    <xf numFmtId="49" fontId="30" fillId="0" borderId="0" xfId="19" applyNumberFormat="1" applyFont="1" applyAlignment="1">
      <alignment wrapText="1"/>
    </xf>
    <xf numFmtId="43" fontId="12" fillId="2" borderId="1" xfId="55" applyNumberFormat="1" applyFont="1" applyFill="1" applyBorder="1" applyAlignment="1">
      <alignment horizontal="center" vertical="top" wrapText="1"/>
    </xf>
    <xf numFmtId="0" fontId="18" fillId="0" borderId="1" xfId="55" applyFont="1" applyFill="1" applyBorder="1" applyAlignment="1">
      <alignment horizontal="left" vertical="top" wrapText="1"/>
    </xf>
    <xf numFmtId="187" fontId="12" fillId="2" borderId="1" xfId="2" applyNumberFormat="1" applyFont="1" applyFill="1" applyBorder="1" applyAlignment="1">
      <alignment horizontal="left" vertical="top" wrapText="1"/>
    </xf>
    <xf numFmtId="187" fontId="12" fillId="2" borderId="1" xfId="55" applyNumberFormat="1" applyFont="1" applyFill="1" applyBorder="1" applyAlignment="1">
      <alignment horizontal="left" vertical="top" wrapText="1"/>
    </xf>
    <xf numFmtId="0" fontId="12" fillId="2" borderId="1" xfId="29" applyFont="1" applyFill="1" applyBorder="1" applyAlignment="1">
      <alignment horizontal="left" vertical="top" wrapText="1"/>
    </xf>
    <xf numFmtId="0" fontId="15" fillId="2" borderId="1" xfId="25" applyFont="1" applyFill="1" applyBorder="1" applyAlignment="1">
      <alignment horizontal="left" vertical="top" wrapText="1"/>
    </xf>
    <xf numFmtId="187" fontId="14" fillId="2" borderId="1" xfId="10" applyNumberFormat="1" applyFont="1" applyFill="1" applyBorder="1" applyAlignment="1">
      <alignment horizontal="left" vertical="top" wrapText="1"/>
    </xf>
    <xf numFmtId="187" fontId="30" fillId="0" borderId="1" xfId="2" applyNumberFormat="1" applyFont="1" applyBorder="1" applyAlignment="1">
      <alignment horizontal="left" vertical="top"/>
    </xf>
    <xf numFmtId="187" fontId="12" fillId="2" borderId="1" xfId="55" applyNumberFormat="1" applyFont="1" applyFill="1" applyBorder="1" applyAlignment="1">
      <alignment horizontal="right" wrapText="1"/>
    </xf>
    <xf numFmtId="0" fontId="15" fillId="0" borderId="1" xfId="0" applyFont="1" applyBorder="1" applyAlignment="1">
      <alignment horizontal="left" vertical="top" wrapText="1"/>
    </xf>
    <xf numFmtId="4" fontId="30" fillId="0" borderId="1" xfId="0" applyNumberFormat="1" applyFont="1" applyFill="1" applyBorder="1" applyAlignment="1">
      <alignment vertical="top" wrapText="1"/>
    </xf>
    <xf numFmtId="4" fontId="12" fillId="0" borderId="1" xfId="0" applyNumberFormat="1" applyFont="1" applyBorder="1" applyAlignment="1">
      <alignment vertical="top" wrapText="1"/>
    </xf>
    <xf numFmtId="3" fontId="12" fillId="0" borderId="11" xfId="0" applyNumberFormat="1" applyFont="1" applyFill="1" applyBorder="1" applyAlignment="1">
      <alignment horizontal="right" vertical="top" wrapText="1"/>
    </xf>
    <xf numFmtId="0" fontId="34" fillId="0" borderId="1" xfId="0" applyFont="1" applyFill="1" applyBorder="1" applyAlignment="1">
      <alignment vertical="top" wrapText="1"/>
    </xf>
    <xf numFmtId="0" fontId="12" fillId="2" borderId="1" xfId="55" applyFont="1" applyFill="1" applyBorder="1" applyAlignment="1">
      <alignment horizontal="right" vertical="top" wrapText="1"/>
    </xf>
    <xf numFmtId="187" fontId="12" fillId="2" borderId="1" xfId="2" applyNumberFormat="1" applyFont="1" applyFill="1" applyBorder="1" applyAlignment="1">
      <alignment horizontal="center" vertical="top" wrapText="1"/>
    </xf>
    <xf numFmtId="0" fontId="18" fillId="2" borderId="1" xfId="55" applyFont="1" applyFill="1" applyBorder="1" applyAlignment="1">
      <alignment horizontal="right" vertical="top" wrapText="1"/>
    </xf>
    <xf numFmtId="187" fontId="18" fillId="2" borderId="1" xfId="32" applyNumberFormat="1" applyFont="1" applyFill="1" applyBorder="1" applyAlignment="1">
      <alignment horizontal="center" vertical="top"/>
    </xf>
    <xf numFmtId="0" fontId="30" fillId="0" borderId="1" xfId="19" applyFont="1" applyBorder="1" applyAlignment="1">
      <alignment horizontal="right"/>
    </xf>
    <xf numFmtId="0" fontId="12" fillId="2" borderId="1" xfId="55" applyFont="1" applyFill="1" applyBorder="1" applyAlignment="1">
      <alignment horizontal="right" vertical="top"/>
    </xf>
    <xf numFmtId="187" fontId="32" fillId="3" borderId="1" xfId="2" applyNumberFormat="1" applyFont="1" applyFill="1" applyBorder="1" applyAlignment="1">
      <alignment horizontal="center" vertical="top"/>
    </xf>
    <xf numFmtId="187" fontId="32" fillId="0" borderId="1" xfId="0" applyNumberFormat="1" applyFont="1" applyFill="1" applyBorder="1" applyAlignment="1">
      <alignment horizontal="right" vertical="top" wrapText="1"/>
    </xf>
    <xf numFmtId="187" fontId="35" fillId="2" borderId="3" xfId="2" applyNumberFormat="1" applyFont="1" applyFill="1" applyBorder="1" applyAlignment="1">
      <alignment vertical="top"/>
    </xf>
    <xf numFmtId="0" fontId="36" fillId="2" borderId="3" xfId="55" applyFont="1" applyFill="1" applyBorder="1" applyAlignment="1">
      <alignment horizontal="right" vertical="top"/>
    </xf>
    <xf numFmtId="0" fontId="10" fillId="2" borderId="3" xfId="55" applyFont="1" applyFill="1" applyBorder="1" applyAlignment="1">
      <alignment horizontal="center" vertical="top"/>
    </xf>
    <xf numFmtId="43" fontId="12" fillId="2" borderId="1" xfId="2" applyFont="1" applyFill="1" applyBorder="1" applyAlignment="1">
      <alignment horizontal="center" vertical="top" wrapText="1"/>
    </xf>
    <xf numFmtId="0" fontId="12" fillId="0" borderId="5" xfId="55" applyFont="1" applyFill="1" applyBorder="1" applyAlignment="1">
      <alignment horizontal="left" vertical="top" wrapText="1"/>
    </xf>
    <xf numFmtId="0" fontId="18" fillId="2" borderId="1" xfId="55" applyFont="1" applyFill="1" applyBorder="1" applyAlignment="1">
      <alignment horizontal="center" vertical="top"/>
    </xf>
    <xf numFmtId="3" fontId="12" fillId="0" borderId="14" xfId="0" applyNumberFormat="1" applyFont="1" applyBorder="1" applyAlignment="1">
      <alignment horizontal="right" vertical="top" wrapText="1"/>
    </xf>
    <xf numFmtId="187" fontId="32" fillId="0" borderId="1" xfId="0" applyNumberFormat="1" applyFont="1" applyFill="1" applyBorder="1" applyAlignment="1">
      <alignment horizontal="left" vertical="top" wrapText="1"/>
    </xf>
    <xf numFmtId="43" fontId="32" fillId="2" borderId="1" xfId="2" applyFont="1" applyFill="1" applyBorder="1" applyAlignment="1">
      <alignment vertical="top" wrapText="1"/>
    </xf>
    <xf numFmtId="187" fontId="31" fillId="0" borderId="1" xfId="2" applyNumberFormat="1" applyFont="1" applyFill="1" applyBorder="1" applyAlignment="1">
      <alignment horizontal="center" vertical="top" wrapText="1"/>
    </xf>
    <xf numFmtId="0" fontId="30" fillId="0" borderId="1" xfId="19" applyFont="1" applyFill="1" applyBorder="1" applyAlignment="1">
      <alignment wrapText="1"/>
    </xf>
    <xf numFmtId="187" fontId="13" fillId="5" borderId="1" xfId="2" applyNumberFormat="1" applyFont="1" applyFill="1" applyBorder="1" applyAlignment="1">
      <alignment horizontal="center" vertical="top"/>
    </xf>
    <xf numFmtId="187" fontId="13" fillId="0" borderId="1" xfId="2" applyNumberFormat="1" applyFont="1" applyFill="1" applyBorder="1" applyAlignment="1">
      <alignment horizontal="right" vertical="top" wrapText="1"/>
    </xf>
    <xf numFmtId="3" fontId="13" fillId="0" borderId="11" xfId="0" applyNumberFormat="1" applyFont="1" applyFill="1" applyBorder="1" applyAlignment="1">
      <alignment horizontal="right" vertical="top" wrapText="1"/>
    </xf>
    <xf numFmtId="187" fontId="13" fillId="0" borderId="11" xfId="2" applyNumberFormat="1" applyFont="1" applyFill="1" applyBorder="1" applyAlignment="1">
      <alignment horizontal="right" vertical="top" wrapText="1"/>
    </xf>
    <xf numFmtId="0" fontId="13" fillId="0" borderId="10" xfId="0" applyFont="1" applyFill="1" applyBorder="1" applyAlignment="1">
      <alignment horizontal="right" vertical="top" wrapText="1"/>
    </xf>
    <xf numFmtId="3" fontId="13" fillId="0" borderId="1" xfId="0" applyNumberFormat="1" applyFont="1" applyFill="1" applyBorder="1" applyAlignment="1">
      <alignment horizontal="right" vertical="top" wrapText="1"/>
    </xf>
    <xf numFmtId="187" fontId="35" fillId="0" borderId="0" xfId="2" applyNumberFormat="1" applyFont="1" applyFill="1" applyBorder="1" applyAlignment="1">
      <alignment vertical="top" wrapText="1"/>
    </xf>
    <xf numFmtId="187" fontId="37" fillId="0" borderId="0" xfId="2" applyNumberFormat="1" applyFont="1" applyFill="1" applyBorder="1" applyAlignment="1">
      <alignment vertical="top" wrapText="1"/>
    </xf>
    <xf numFmtId="43" fontId="13" fillId="2" borderId="3" xfId="2" applyFont="1" applyFill="1" applyBorder="1" applyAlignment="1">
      <alignment vertical="top"/>
    </xf>
    <xf numFmtId="0" fontId="14" fillId="2" borderId="5" xfId="25" applyFont="1" applyFill="1" applyBorder="1" applyAlignment="1">
      <alignment horizontal="center" vertical="top" wrapText="1"/>
    </xf>
    <xf numFmtId="0" fontId="12" fillId="2" borderId="5" xfId="55" applyFont="1" applyFill="1" applyBorder="1" applyAlignment="1">
      <alignment horizontal="center" vertical="top" wrapText="1"/>
    </xf>
    <xf numFmtId="4" fontId="12" fillId="0" borderId="5" xfId="0" applyNumberFormat="1" applyFont="1" applyBorder="1" applyAlignment="1">
      <alignment vertical="top" wrapText="1"/>
    </xf>
    <xf numFmtId="0" fontId="12" fillId="2" borderId="5" xfId="55" applyFont="1" applyFill="1" applyBorder="1" applyAlignment="1">
      <alignment horizontal="right" vertical="top"/>
    </xf>
    <xf numFmtId="3" fontId="12" fillId="0" borderId="15" xfId="0" applyNumberFormat="1" applyFont="1" applyBorder="1" applyAlignment="1">
      <alignment horizontal="right" vertical="top" wrapText="1"/>
    </xf>
    <xf numFmtId="3" fontId="12" fillId="0" borderId="16" xfId="0" applyNumberFormat="1" applyFont="1" applyFill="1" applyBorder="1" applyAlignment="1">
      <alignment horizontal="right" vertical="top" wrapText="1"/>
    </xf>
    <xf numFmtId="3" fontId="30" fillId="0" borderId="17" xfId="0" applyNumberFormat="1" applyFont="1" applyBorder="1" applyAlignment="1">
      <alignment horizontal="right" vertical="top" wrapText="1"/>
    </xf>
    <xf numFmtId="43" fontId="12" fillId="2" borderId="5" xfId="2" applyFont="1" applyFill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vertical="top" wrapText="1"/>
    </xf>
    <xf numFmtId="0" fontId="30" fillId="0" borderId="1" xfId="0" applyFont="1" applyFill="1" applyBorder="1" applyAlignment="1">
      <alignment vertical="center" wrapText="1"/>
    </xf>
    <xf numFmtId="187" fontId="12" fillId="0" borderId="1" xfId="2" applyNumberFormat="1" applyFont="1" applyFill="1" applyBorder="1" applyAlignment="1">
      <alignment vertical="top"/>
    </xf>
    <xf numFmtId="187" fontId="12" fillId="2" borderId="5" xfId="2" applyNumberFormat="1" applyFont="1" applyFill="1" applyBorder="1" applyAlignment="1">
      <alignment horizontal="center" vertical="top" wrapText="1"/>
    </xf>
    <xf numFmtId="0" fontId="38" fillId="0" borderId="0" xfId="19" applyFont="1" applyAlignment="1">
      <alignment vertical="top"/>
    </xf>
    <xf numFmtId="0" fontId="39" fillId="0" borderId="0" xfId="19" applyFont="1" applyAlignment="1">
      <alignment horizontal="left" vertical="top" wrapText="1"/>
    </xf>
    <xf numFmtId="0" fontId="39" fillId="0" borderId="0" xfId="19" applyFont="1" applyAlignment="1">
      <alignment vertical="top" wrapText="1"/>
    </xf>
    <xf numFmtId="0" fontId="39" fillId="0" borderId="0" xfId="19" applyFont="1" applyAlignment="1">
      <alignment vertical="top"/>
    </xf>
    <xf numFmtId="187" fontId="39" fillId="0" borderId="0" xfId="4" applyNumberFormat="1" applyFont="1" applyAlignment="1">
      <alignment vertical="top"/>
    </xf>
    <xf numFmtId="0" fontId="39" fillId="0" borderId="0" xfId="19" applyFont="1" applyAlignment="1">
      <alignment horizontal="center" vertical="top"/>
    </xf>
    <xf numFmtId="187" fontId="39" fillId="0" borderId="0" xfId="4" applyNumberFormat="1" applyFont="1" applyAlignment="1">
      <alignment horizontal="center" vertical="top"/>
    </xf>
    <xf numFmtId="0" fontId="38" fillId="5" borderId="0" xfId="19" applyFont="1" applyFill="1" applyAlignment="1">
      <alignment vertical="top" wrapText="1"/>
    </xf>
    <xf numFmtId="0" fontId="29" fillId="0" borderId="0" xfId="19" applyAlignment="1">
      <alignment vertical="top"/>
    </xf>
    <xf numFmtId="0" fontId="31" fillId="9" borderId="1" xfId="19" applyFont="1" applyFill="1" applyBorder="1" applyAlignment="1">
      <alignment horizontal="center" vertical="top"/>
    </xf>
    <xf numFmtId="0" fontId="31" fillId="10" borderId="1" xfId="19" applyFont="1" applyFill="1" applyBorder="1" applyAlignment="1">
      <alignment horizontal="center" vertical="top" wrapText="1"/>
    </xf>
    <xf numFmtId="0" fontId="31" fillId="10" borderId="1" xfId="19" applyFont="1" applyFill="1" applyBorder="1" applyAlignment="1">
      <alignment horizontal="center" vertical="top"/>
    </xf>
    <xf numFmtId="187" fontId="31" fillId="10" borderId="1" xfId="4" applyNumberFormat="1" applyFont="1" applyFill="1" applyBorder="1" applyAlignment="1">
      <alignment horizontal="center" vertical="top" wrapText="1"/>
    </xf>
    <xf numFmtId="187" fontId="31" fillId="10" borderId="1" xfId="4" applyNumberFormat="1" applyFont="1" applyFill="1" applyBorder="1" applyAlignment="1">
      <alignment horizontal="center" vertical="top"/>
    </xf>
    <xf numFmtId="0" fontId="30" fillId="0" borderId="1" xfId="19" applyFont="1" applyFill="1" applyBorder="1" applyAlignment="1">
      <alignment horizontal="center" vertical="top"/>
    </xf>
    <xf numFmtId="0" fontId="30" fillId="0" borderId="1" xfId="19" applyFont="1" applyFill="1" applyBorder="1" applyAlignment="1">
      <alignment horizontal="left" vertical="top" wrapText="1"/>
    </xf>
    <xf numFmtId="0" fontId="30" fillId="0" borderId="1" xfId="19" applyFont="1" applyFill="1" applyBorder="1" applyAlignment="1">
      <alignment vertical="top" wrapText="1"/>
    </xf>
    <xf numFmtId="0" fontId="30" fillId="0" borderId="1" xfId="19" applyFont="1" applyFill="1" applyBorder="1" applyAlignment="1">
      <alignment vertical="top"/>
    </xf>
    <xf numFmtId="187" fontId="30" fillId="0" borderId="1" xfId="4" applyNumberFormat="1" applyFont="1" applyFill="1" applyBorder="1" applyAlignment="1">
      <alignment vertical="top"/>
    </xf>
    <xf numFmtId="187" fontId="30" fillId="0" borderId="1" xfId="4" applyNumberFormat="1" applyFont="1" applyFill="1" applyBorder="1" applyAlignment="1">
      <alignment horizontal="center" vertical="top"/>
    </xf>
    <xf numFmtId="0" fontId="34" fillId="0" borderId="1" xfId="19" applyFont="1" applyFill="1" applyBorder="1" applyAlignment="1">
      <alignment vertical="top" wrapText="1"/>
    </xf>
    <xf numFmtId="0" fontId="30" fillId="0" borderId="0" xfId="19" applyFont="1" applyFill="1" applyAlignment="1">
      <alignment vertical="top"/>
    </xf>
    <xf numFmtId="0" fontId="33" fillId="0" borderId="1" xfId="19" applyFont="1" applyFill="1" applyBorder="1" applyAlignment="1">
      <alignment horizontal="center" vertical="top"/>
    </xf>
    <xf numFmtId="0" fontId="33" fillId="0" borderId="1" xfId="19" applyFont="1" applyFill="1" applyBorder="1" applyAlignment="1">
      <alignment horizontal="left" vertical="top" wrapText="1"/>
    </xf>
    <xf numFmtId="0" fontId="33" fillId="0" borderId="1" xfId="19" applyFont="1" applyFill="1" applyBorder="1" applyAlignment="1">
      <alignment vertical="top" wrapText="1"/>
    </xf>
    <xf numFmtId="187" fontId="33" fillId="0" borderId="1" xfId="4" applyNumberFormat="1" applyFont="1" applyFill="1" applyBorder="1" applyAlignment="1">
      <alignment vertical="top"/>
    </xf>
    <xf numFmtId="187" fontId="33" fillId="0" borderId="1" xfId="4" applyNumberFormat="1" applyFont="1" applyFill="1" applyBorder="1" applyAlignment="1">
      <alignment horizontal="center" vertical="top"/>
    </xf>
    <xf numFmtId="0" fontId="40" fillId="0" borderId="1" xfId="19" applyFont="1" applyFill="1" applyBorder="1" applyAlignment="1">
      <alignment vertical="top" wrapText="1"/>
    </xf>
    <xf numFmtId="0" fontId="33" fillId="0" borderId="0" xfId="19" applyFont="1" applyFill="1" applyAlignment="1">
      <alignment vertical="top"/>
    </xf>
    <xf numFmtId="0" fontId="30" fillId="6" borderId="1" xfId="19" applyFont="1" applyFill="1" applyBorder="1" applyAlignment="1">
      <alignment horizontal="left" vertical="top" wrapText="1"/>
    </xf>
    <xf numFmtId="0" fontId="30" fillId="6" borderId="1" xfId="19" applyFont="1" applyFill="1" applyBorder="1" applyAlignment="1">
      <alignment vertical="top" wrapText="1"/>
    </xf>
    <xf numFmtId="0" fontId="30" fillId="6" borderId="1" xfId="19" applyFont="1" applyFill="1" applyBorder="1" applyAlignment="1">
      <alignment vertical="top"/>
    </xf>
    <xf numFmtId="187" fontId="30" fillId="6" borderId="1" xfId="4" applyNumberFormat="1" applyFont="1" applyFill="1" applyBorder="1" applyAlignment="1">
      <alignment vertical="top"/>
    </xf>
    <xf numFmtId="0" fontId="30" fillId="6" borderId="1" xfId="19" applyFont="1" applyFill="1" applyBorder="1" applyAlignment="1">
      <alignment horizontal="center" vertical="top"/>
    </xf>
    <xf numFmtId="187" fontId="30" fillId="6" borderId="1" xfId="4" applyNumberFormat="1" applyFont="1" applyFill="1" applyBorder="1" applyAlignment="1">
      <alignment horizontal="center" vertical="top"/>
    </xf>
    <xf numFmtId="0" fontId="34" fillId="6" borderId="1" xfId="19" applyFont="1" applyFill="1" applyBorder="1" applyAlignment="1">
      <alignment vertical="top" wrapText="1"/>
    </xf>
    <xf numFmtId="0" fontId="30" fillId="6" borderId="0" xfId="19" applyFont="1" applyFill="1" applyAlignment="1">
      <alignment vertical="top"/>
    </xf>
    <xf numFmtId="0" fontId="30" fillId="11" borderId="1" xfId="19" applyFont="1" applyFill="1" applyBorder="1" applyAlignment="1">
      <alignment horizontal="left" vertical="top" wrapText="1"/>
    </xf>
    <xf numFmtId="0" fontId="30" fillId="11" borderId="1" xfId="19" applyFont="1" applyFill="1" applyBorder="1" applyAlignment="1">
      <alignment vertical="top" wrapText="1"/>
    </xf>
    <xf numFmtId="0" fontId="30" fillId="11" borderId="1" xfId="19" applyFont="1" applyFill="1" applyBorder="1" applyAlignment="1">
      <alignment vertical="top"/>
    </xf>
    <xf numFmtId="187" fontId="30" fillId="11" borderId="1" xfId="4" applyNumberFormat="1" applyFont="1" applyFill="1" applyBorder="1" applyAlignment="1">
      <alignment vertical="top"/>
    </xf>
    <xf numFmtId="0" fontId="30" fillId="11" borderId="1" xfId="19" applyFont="1" applyFill="1" applyBorder="1" applyAlignment="1">
      <alignment horizontal="center" vertical="top"/>
    </xf>
    <xf numFmtId="187" fontId="30" fillId="11" borderId="1" xfId="4" applyNumberFormat="1" applyFont="1" applyFill="1" applyBorder="1" applyAlignment="1">
      <alignment horizontal="center" vertical="top"/>
    </xf>
    <xf numFmtId="0" fontId="34" fillId="11" borderId="1" xfId="19" applyFont="1" applyFill="1" applyBorder="1" applyAlignment="1">
      <alignment vertical="top" wrapText="1"/>
    </xf>
    <xf numFmtId="0" fontId="30" fillId="5" borderId="1" xfId="19" applyFont="1" applyFill="1" applyBorder="1" applyAlignment="1">
      <alignment horizontal="center" vertical="top"/>
    </xf>
    <xf numFmtId="0" fontId="30" fillId="5" borderId="1" xfId="19" applyFont="1" applyFill="1" applyBorder="1" applyAlignment="1">
      <alignment horizontal="left" vertical="top" wrapText="1"/>
    </xf>
    <xf numFmtId="0" fontId="30" fillId="5" borderId="1" xfId="19" applyFont="1" applyFill="1" applyBorder="1" applyAlignment="1">
      <alignment vertical="top" wrapText="1"/>
    </xf>
    <xf numFmtId="0" fontId="30" fillId="5" borderId="1" xfId="19" applyFont="1" applyFill="1" applyBorder="1" applyAlignment="1">
      <alignment vertical="top"/>
    </xf>
    <xf numFmtId="187" fontId="30" fillId="5" borderId="1" xfId="4" applyNumberFormat="1" applyFont="1" applyFill="1" applyBorder="1" applyAlignment="1">
      <alignment vertical="top"/>
    </xf>
    <xf numFmtId="187" fontId="30" fillId="5" borderId="1" xfId="4" applyNumberFormat="1" applyFont="1" applyFill="1" applyBorder="1" applyAlignment="1">
      <alignment horizontal="center" vertical="top"/>
    </xf>
    <xf numFmtId="0" fontId="34" fillId="5" borderId="1" xfId="19" applyFont="1" applyFill="1" applyBorder="1" applyAlignment="1">
      <alignment vertical="top" wrapText="1"/>
    </xf>
    <xf numFmtId="0" fontId="30" fillId="5" borderId="0" xfId="19" applyFont="1" applyFill="1" applyAlignment="1">
      <alignment vertical="top"/>
    </xf>
    <xf numFmtId="0" fontId="41" fillId="5" borderId="1" xfId="19" applyFont="1" applyFill="1" applyBorder="1" applyAlignment="1">
      <alignment vertical="top" wrapText="1"/>
    </xf>
    <xf numFmtId="0" fontId="30" fillId="8" borderId="1" xfId="19" applyFont="1" applyFill="1" applyBorder="1" applyAlignment="1">
      <alignment horizontal="center" vertical="top"/>
    </xf>
    <xf numFmtId="0" fontId="30" fillId="8" borderId="1" xfId="19" applyFont="1" applyFill="1" applyBorder="1" applyAlignment="1">
      <alignment horizontal="left" vertical="top" wrapText="1"/>
    </xf>
    <xf numFmtId="0" fontId="30" fillId="8" borderId="1" xfId="19" applyFont="1" applyFill="1" applyBorder="1" applyAlignment="1">
      <alignment vertical="top" wrapText="1"/>
    </xf>
    <xf numFmtId="0" fontId="30" fillId="8" borderId="1" xfId="19" applyFont="1" applyFill="1" applyBorder="1" applyAlignment="1">
      <alignment vertical="top"/>
    </xf>
    <xf numFmtId="187" fontId="30" fillId="8" borderId="1" xfId="4" applyNumberFormat="1" applyFont="1" applyFill="1" applyBorder="1" applyAlignment="1">
      <alignment vertical="top"/>
    </xf>
    <xf numFmtId="187" fontId="30" fillId="8" borderId="1" xfId="4" applyNumberFormat="1" applyFont="1" applyFill="1" applyBorder="1" applyAlignment="1">
      <alignment horizontal="center" vertical="top"/>
    </xf>
    <xf numFmtId="0" fontId="34" fillId="8" borderId="1" xfId="19" applyFont="1" applyFill="1" applyBorder="1" applyAlignment="1">
      <alignment vertical="top" wrapText="1"/>
    </xf>
    <xf numFmtId="0" fontId="30" fillId="0" borderId="5" xfId="19" applyFont="1" applyFill="1" applyBorder="1" applyAlignment="1">
      <alignment horizontal="left" vertical="top" wrapText="1"/>
    </xf>
    <xf numFmtId="0" fontId="30" fillId="0" borderId="5" xfId="19" applyFont="1" applyFill="1" applyBorder="1" applyAlignment="1">
      <alignment vertical="top" wrapText="1"/>
    </xf>
    <xf numFmtId="0" fontId="30" fillId="0" borderId="5" xfId="19" applyFont="1" applyFill="1" applyBorder="1" applyAlignment="1">
      <alignment vertical="top"/>
    </xf>
    <xf numFmtId="187" fontId="30" fillId="0" borderId="5" xfId="4" applyNumberFormat="1" applyFont="1" applyFill="1" applyBorder="1" applyAlignment="1">
      <alignment vertical="top"/>
    </xf>
    <xf numFmtId="0" fontId="30" fillId="0" borderId="5" xfId="19" applyFont="1" applyFill="1" applyBorder="1" applyAlignment="1">
      <alignment horizontal="center" vertical="top"/>
    </xf>
    <xf numFmtId="187" fontId="30" fillId="0" borderId="5" xfId="4" applyNumberFormat="1" applyFont="1" applyFill="1" applyBorder="1" applyAlignment="1">
      <alignment horizontal="center" vertical="top"/>
    </xf>
    <xf numFmtId="0" fontId="29" fillId="0" borderId="0" xfId="19" applyAlignment="1">
      <alignment vertical="top" wrapText="1"/>
    </xf>
    <xf numFmtId="0" fontId="38" fillId="0" borderId="0" xfId="19" applyFont="1" applyBorder="1" applyAlignment="1">
      <alignment vertical="top"/>
    </xf>
    <xf numFmtId="0" fontId="31" fillId="0" borderId="0" xfId="19" applyFont="1" applyAlignment="1">
      <alignment horizontal="center"/>
    </xf>
    <xf numFmtId="0" fontId="32" fillId="0" borderId="0" xfId="19" applyFont="1" applyAlignment="1">
      <alignment horizontal="center"/>
    </xf>
    <xf numFmtId="0" fontId="30" fillId="0" borderId="0" xfId="19" applyFont="1" applyAlignment="1">
      <alignment wrapText="1"/>
    </xf>
    <xf numFmtId="0" fontId="13" fillId="12" borderId="4" xfId="19" applyFont="1" applyFill="1" applyBorder="1" applyAlignment="1">
      <alignment horizontal="center" vertical="center" wrapText="1"/>
    </xf>
    <xf numFmtId="0" fontId="13" fillId="12" borderId="4" xfId="59" applyFont="1" applyFill="1" applyBorder="1" applyAlignment="1">
      <alignment horizontal="center" vertical="center" wrapText="1"/>
    </xf>
    <xf numFmtId="49" fontId="13" fillId="12" borderId="4" xfId="59" applyNumberFormat="1" applyFont="1" applyFill="1" applyBorder="1" applyAlignment="1">
      <alignment horizontal="center" vertical="center" wrapText="1"/>
    </xf>
    <xf numFmtId="187" fontId="13" fillId="12" borderId="4" xfId="4" applyNumberFormat="1" applyFont="1" applyFill="1" applyBorder="1" applyAlignment="1">
      <alignment horizontal="center" vertical="center" wrapText="1"/>
    </xf>
    <xf numFmtId="0" fontId="13" fillId="12" borderId="4" xfId="59" applyFont="1" applyFill="1" applyBorder="1" applyAlignment="1">
      <alignment vertical="center" wrapText="1"/>
    </xf>
    <xf numFmtId="0" fontId="19" fillId="12" borderId="4" xfId="59" applyFont="1" applyFill="1" applyBorder="1" applyAlignment="1">
      <alignment horizontal="center" vertical="center" wrapText="1"/>
    </xf>
    <xf numFmtId="0" fontId="31" fillId="12" borderId="4" xfId="59" applyFont="1" applyFill="1" applyBorder="1" applyAlignment="1">
      <alignment vertical="center" wrapText="1"/>
    </xf>
    <xf numFmtId="0" fontId="31" fillId="12" borderId="4" xfId="19" applyFont="1" applyFill="1" applyBorder="1" applyAlignment="1">
      <alignment horizontal="center" vertical="center" wrapText="1"/>
    </xf>
    <xf numFmtId="0" fontId="13" fillId="12" borderId="1" xfId="19" applyFont="1" applyFill="1" applyBorder="1" applyAlignment="1">
      <alignment horizontal="center" vertical="center" wrapText="1"/>
    </xf>
    <xf numFmtId="0" fontId="12" fillId="0" borderId="0" xfId="19" applyFont="1" applyFill="1" applyAlignment="1">
      <alignment horizontal="center" wrapText="1"/>
    </xf>
    <xf numFmtId="0" fontId="13" fillId="0" borderId="1" xfId="19" applyFont="1" applyFill="1" applyBorder="1" applyAlignment="1">
      <alignment horizontal="center" vertical="top" wrapText="1"/>
    </xf>
    <xf numFmtId="0" fontId="12" fillId="0" borderId="1" xfId="59" applyFont="1" applyFill="1" applyBorder="1" applyAlignment="1">
      <alignment horizontal="left" vertical="top" wrapText="1"/>
    </xf>
    <xf numFmtId="187" fontId="12" fillId="0" borderId="1" xfId="4" applyNumberFormat="1" applyFont="1" applyFill="1" applyBorder="1" applyAlignment="1">
      <alignment vertical="top" wrapText="1"/>
    </xf>
    <xf numFmtId="0" fontId="12" fillId="0" borderId="1" xfId="59" applyFont="1" applyFill="1" applyBorder="1" applyAlignment="1">
      <alignment horizontal="center" vertical="top" wrapText="1"/>
    </xf>
    <xf numFmtId="0" fontId="18" fillId="0" borderId="1" xfId="19" applyFont="1" applyFill="1" applyBorder="1" applyAlignment="1">
      <alignment vertical="top" wrapText="1"/>
    </xf>
    <xf numFmtId="0" fontId="12" fillId="0" borderId="0" xfId="19" applyFont="1" applyFill="1" applyAlignment="1">
      <alignment wrapText="1"/>
    </xf>
    <xf numFmtId="187" fontId="12" fillId="0" borderId="1" xfId="4" applyNumberFormat="1" applyFont="1" applyFill="1" applyBorder="1" applyAlignment="1">
      <alignment horizontal="left" vertical="top" wrapText="1"/>
    </xf>
    <xf numFmtId="49" fontId="30" fillId="0" borderId="1" xfId="19" applyNumberFormat="1" applyFont="1" applyFill="1" applyBorder="1" applyAlignment="1">
      <alignment vertical="top" wrapText="1"/>
    </xf>
    <xf numFmtId="187" fontId="30" fillId="0" borderId="1" xfId="4" applyNumberFormat="1" applyFont="1" applyFill="1" applyBorder="1" applyAlignment="1">
      <alignment vertical="top" wrapText="1"/>
    </xf>
    <xf numFmtId="0" fontId="31" fillId="0" borderId="1" xfId="19" applyFont="1" applyFill="1" applyBorder="1" applyAlignment="1">
      <alignment horizontal="center" vertical="top" wrapText="1"/>
    </xf>
    <xf numFmtId="0" fontId="34" fillId="0" borderId="1" xfId="19" applyFont="1" applyFill="1" applyBorder="1" applyAlignment="1">
      <alignment horizontal="center" vertical="top" wrapText="1"/>
    </xf>
    <xf numFmtId="0" fontId="12" fillId="0" borderId="0" xfId="59" applyFont="1" applyFill="1" applyAlignment="1">
      <alignment vertical="top" wrapText="1"/>
    </xf>
    <xf numFmtId="187" fontId="12" fillId="13" borderId="1" xfId="4" applyNumberFormat="1" applyFont="1" applyFill="1" applyBorder="1" applyAlignment="1">
      <alignment vertical="top" wrapText="1"/>
    </xf>
    <xf numFmtId="0" fontId="18" fillId="0" borderId="1" xfId="59" applyFont="1" applyFill="1" applyBorder="1" applyAlignment="1">
      <alignment vertical="top" wrapText="1"/>
    </xf>
    <xf numFmtId="187" fontId="12" fillId="0" borderId="1" xfId="4" applyNumberFormat="1" applyFont="1" applyFill="1" applyBorder="1" applyAlignment="1">
      <alignment horizontal="right" vertical="top" wrapText="1"/>
    </xf>
    <xf numFmtId="0" fontId="24" fillId="0" borderId="1" xfId="19" applyFont="1" applyFill="1" applyBorder="1" applyAlignment="1">
      <alignment vertical="top" wrapText="1"/>
    </xf>
    <xf numFmtId="188" fontId="12" fillId="0" borderId="1" xfId="4" applyNumberFormat="1" applyFont="1" applyFill="1" applyBorder="1" applyAlignment="1">
      <alignment horizontal="left" vertical="top" wrapText="1"/>
    </xf>
    <xf numFmtId="0" fontId="24" fillId="0" borderId="1" xfId="59" applyFont="1" applyFill="1" applyBorder="1" applyAlignment="1">
      <alignment vertical="top" wrapText="1"/>
    </xf>
    <xf numFmtId="0" fontId="12" fillId="0" borderId="1" xfId="19" applyFont="1" applyFill="1" applyBorder="1" applyAlignment="1">
      <alignment horizontal="left" vertical="top" wrapText="1"/>
    </xf>
    <xf numFmtId="3" fontId="12" fillId="0" borderId="1" xfId="19" applyNumberFormat="1" applyFont="1" applyFill="1" applyBorder="1" applyAlignment="1">
      <alignment vertical="top" wrapText="1"/>
    </xf>
    <xf numFmtId="0" fontId="12" fillId="0" borderId="1" xfId="19" applyFont="1" applyFill="1" applyBorder="1" applyAlignment="1">
      <alignment horizontal="center" vertical="top" wrapText="1"/>
    </xf>
    <xf numFmtId="0" fontId="18" fillId="0" borderId="0" xfId="19" applyFont="1" applyFill="1" applyBorder="1" applyAlignment="1">
      <alignment vertical="top" wrapText="1"/>
    </xf>
    <xf numFmtId="0" fontId="13" fillId="0" borderId="1" xfId="59" applyFont="1" applyFill="1" applyBorder="1" applyAlignment="1">
      <alignment horizontal="center" vertical="top" wrapText="1"/>
    </xf>
    <xf numFmtId="0" fontId="18" fillId="0" borderId="1" xfId="19" applyFont="1" applyFill="1" applyBorder="1" applyAlignment="1">
      <alignment horizontal="center" vertical="top" wrapText="1"/>
    </xf>
    <xf numFmtId="49" fontId="30" fillId="0" borderId="1" xfId="19" applyNumberFormat="1" applyFont="1" applyFill="1" applyBorder="1" applyAlignment="1">
      <alignment wrapText="1"/>
    </xf>
    <xf numFmtId="0" fontId="42" fillId="0" borderId="1" xfId="19" applyFont="1" applyFill="1" applyBorder="1" applyAlignment="1">
      <alignment wrapText="1"/>
    </xf>
    <xf numFmtId="0" fontId="33" fillId="0" borderId="0" xfId="19" applyFont="1" applyFill="1" applyAlignment="1">
      <alignment wrapText="1"/>
    </xf>
    <xf numFmtId="0" fontId="20" fillId="0" borderId="1" xfId="59" applyFont="1" applyFill="1" applyBorder="1" applyAlignment="1">
      <alignment vertical="top" wrapText="1"/>
    </xf>
    <xf numFmtId="0" fontId="33" fillId="0" borderId="0" xfId="59" applyFont="1" applyFill="1" applyAlignment="1">
      <alignment vertical="top" wrapText="1"/>
    </xf>
    <xf numFmtId="0" fontId="12" fillId="0" borderId="1" xfId="19" applyFont="1" applyFill="1" applyBorder="1" applyAlignment="1">
      <alignment wrapText="1"/>
    </xf>
    <xf numFmtId="188" fontId="12" fillId="0" borderId="1" xfId="4" quotePrefix="1" applyNumberFormat="1" applyFont="1" applyFill="1" applyBorder="1" applyAlignment="1">
      <alignment vertical="top" wrapText="1"/>
    </xf>
    <xf numFmtId="0" fontId="12" fillId="14" borderId="1" xfId="19" applyFont="1" applyFill="1" applyBorder="1" applyAlignment="1">
      <alignment vertical="top" wrapText="1"/>
    </xf>
    <xf numFmtId="49" fontId="13" fillId="0" borderId="1" xfId="19" applyNumberFormat="1" applyFont="1" applyFill="1" applyBorder="1" applyAlignment="1">
      <alignment horizontal="center" vertical="top" wrapText="1"/>
    </xf>
    <xf numFmtId="0" fontId="12" fillId="13" borderId="1" xfId="19" applyFont="1" applyFill="1" applyBorder="1" applyAlignment="1">
      <alignment vertical="top" wrapText="1"/>
    </xf>
    <xf numFmtId="0" fontId="33" fillId="0" borderId="1" xfId="59" applyFont="1" applyFill="1" applyBorder="1" applyAlignment="1">
      <alignment horizontal="left" vertical="top" wrapText="1"/>
    </xf>
    <xf numFmtId="0" fontId="30" fillId="13" borderId="1" xfId="19" applyFont="1" applyFill="1" applyBorder="1" applyAlignment="1">
      <alignment vertical="top" wrapText="1"/>
    </xf>
    <xf numFmtId="49" fontId="33" fillId="0" borderId="1" xfId="19" applyNumberFormat="1" applyFont="1" applyFill="1" applyBorder="1" applyAlignment="1">
      <alignment vertical="top" wrapText="1"/>
    </xf>
    <xf numFmtId="0" fontId="31" fillId="0" borderId="0" xfId="19" applyFont="1" applyFill="1" applyAlignment="1">
      <alignment horizontal="center" vertical="top" wrapText="1"/>
    </xf>
    <xf numFmtId="0" fontId="31" fillId="0" borderId="0" xfId="19" applyFont="1" applyAlignment="1">
      <alignment horizontal="center" wrapText="1"/>
    </xf>
    <xf numFmtId="3" fontId="30" fillId="0" borderId="16" xfId="0" applyNumberFormat="1" applyFont="1" applyFill="1" applyBorder="1" applyAlignment="1">
      <alignment horizontal="center" vertical="top" wrapText="1"/>
    </xf>
    <xf numFmtId="0" fontId="12" fillId="0" borderId="1" xfId="55" applyFont="1" applyFill="1" applyBorder="1" applyAlignment="1">
      <alignment horizontal="left" vertical="top" wrapText="1"/>
    </xf>
    <xf numFmtId="0" fontId="12" fillId="0" borderId="0" xfId="55" applyFont="1" applyFill="1" applyAlignment="1">
      <alignment vertical="top"/>
    </xf>
    <xf numFmtId="0" fontId="12" fillId="0" borderId="5" xfId="55" applyFont="1" applyFill="1" applyBorder="1" applyAlignment="1">
      <alignment horizontal="center" vertical="top" wrapText="1"/>
    </xf>
    <xf numFmtId="0" fontId="12" fillId="2" borderId="5" xfId="55" applyFont="1" applyFill="1" applyBorder="1" applyAlignment="1">
      <alignment horizontal="left" vertical="top" wrapText="1"/>
    </xf>
    <xf numFmtId="3" fontId="30" fillId="0" borderId="16" xfId="0" applyNumberFormat="1" applyFont="1" applyFill="1" applyBorder="1" applyAlignment="1">
      <alignment horizontal="right" vertical="top" wrapText="1"/>
    </xf>
    <xf numFmtId="0" fontId="30" fillId="0" borderId="18" xfId="0" applyFont="1" applyFill="1" applyBorder="1" applyAlignment="1">
      <alignment horizontal="left" vertical="top" wrapText="1"/>
    </xf>
    <xf numFmtId="0" fontId="30" fillId="0" borderId="5" xfId="0" applyFont="1" applyFill="1" applyBorder="1" applyAlignment="1">
      <alignment horizontal="left" vertical="top" wrapText="1"/>
    </xf>
    <xf numFmtId="0" fontId="30" fillId="0" borderId="5" xfId="0" applyFont="1" applyFill="1" applyBorder="1" applyAlignment="1">
      <alignment horizontal="center" vertical="top" wrapText="1"/>
    </xf>
    <xf numFmtId="0" fontId="30" fillId="0" borderId="1" xfId="19" applyFont="1" applyFill="1" applyBorder="1" applyAlignment="1">
      <alignment horizontal="right" vertical="top" wrapText="1"/>
    </xf>
    <xf numFmtId="187" fontId="12" fillId="2" borderId="1" xfId="2" applyNumberFormat="1" applyFont="1" applyFill="1" applyBorder="1" applyAlignment="1">
      <alignment horizontal="right" vertical="top"/>
    </xf>
    <xf numFmtId="49" fontId="12" fillId="2" borderId="5" xfId="2" applyNumberFormat="1" applyFont="1" applyFill="1" applyBorder="1" applyAlignment="1">
      <alignment horizontal="right" vertical="top" wrapText="1"/>
    </xf>
    <xf numFmtId="49" fontId="12" fillId="0" borderId="0" xfId="55" applyNumberFormat="1" applyFont="1" applyFill="1" applyAlignment="1">
      <alignment horizontal="right" vertical="top" wrapText="1"/>
    </xf>
    <xf numFmtId="0" fontId="12" fillId="4" borderId="1" xfId="0" applyFont="1" applyFill="1" applyBorder="1" applyAlignment="1">
      <alignment vertical="top" wrapText="1"/>
    </xf>
    <xf numFmtId="3" fontId="30" fillId="4" borderId="1" xfId="0" applyNumberFormat="1" applyFont="1" applyFill="1" applyBorder="1" applyAlignment="1">
      <alignment horizontal="right" vertical="top" wrapText="1"/>
    </xf>
    <xf numFmtId="3" fontId="30" fillId="4" borderId="1" xfId="0" applyNumberFormat="1" applyFont="1" applyFill="1" applyBorder="1" applyAlignment="1">
      <alignment horizontal="center" vertical="top" wrapText="1"/>
    </xf>
    <xf numFmtId="187" fontId="12" fillId="4" borderId="1" xfId="2" applyNumberFormat="1" applyFont="1" applyFill="1" applyBorder="1" applyAlignment="1">
      <alignment horizontal="center" vertical="top" wrapText="1"/>
    </xf>
    <xf numFmtId="0" fontId="30" fillId="4" borderId="1" xfId="0" applyFont="1" applyFill="1" applyBorder="1" applyAlignment="1">
      <alignment horizontal="left" vertical="top"/>
    </xf>
    <xf numFmtId="0" fontId="30" fillId="4" borderId="5" xfId="0" applyFont="1" applyFill="1" applyBorder="1" applyAlignment="1">
      <alignment horizontal="center" vertical="top" wrapText="1"/>
    </xf>
    <xf numFmtId="0" fontId="18" fillId="4" borderId="5" xfId="55" applyFont="1" applyFill="1" applyBorder="1" applyAlignment="1">
      <alignment horizontal="left" vertical="top" wrapText="1"/>
    </xf>
    <xf numFmtId="0" fontId="32" fillId="4" borderId="0" xfId="55" applyFont="1" applyFill="1" applyAlignment="1">
      <alignment vertical="top"/>
    </xf>
    <xf numFmtId="0" fontId="12" fillId="4" borderId="0" xfId="55" applyFont="1" applyFill="1" applyAlignment="1">
      <alignment vertical="top"/>
    </xf>
    <xf numFmtId="0" fontId="12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vertical="center" wrapText="1"/>
    </xf>
    <xf numFmtId="187" fontId="14" fillId="2" borderId="1" xfId="10" applyNumberFormat="1" applyFont="1" applyFill="1" applyBorder="1" applyAlignment="1">
      <alignment vertical="center" wrapText="1"/>
    </xf>
    <xf numFmtId="187" fontId="30" fillId="0" borderId="1" xfId="2" applyNumberFormat="1" applyFont="1" applyFill="1" applyBorder="1" applyAlignment="1">
      <alignment horizontal="right" vertical="center"/>
    </xf>
    <xf numFmtId="0" fontId="30" fillId="0" borderId="1" xfId="0" applyFont="1" applyFill="1" applyBorder="1" applyAlignment="1">
      <alignment vertical="center"/>
    </xf>
    <xf numFmtId="187" fontId="32" fillId="3" borderId="1" xfId="2" applyNumberFormat="1" applyFont="1" applyFill="1" applyBorder="1" applyAlignment="1">
      <alignment vertical="top"/>
    </xf>
    <xf numFmtId="0" fontId="12" fillId="4" borderId="1" xfId="0" applyFont="1" applyFill="1" applyBorder="1" applyAlignment="1">
      <alignment horizontal="right" vertical="top"/>
    </xf>
    <xf numFmtId="3" fontId="12" fillId="0" borderId="19" xfId="0" applyNumberFormat="1" applyFont="1" applyFill="1" applyBorder="1" applyAlignment="1">
      <alignment horizontal="center" vertical="top" wrapText="1"/>
    </xf>
    <xf numFmtId="187" fontId="32" fillId="3" borderId="1" xfId="2" applyNumberFormat="1" applyFont="1" applyFill="1" applyBorder="1" applyAlignment="1">
      <alignment horizontal="center" vertical="center"/>
    </xf>
    <xf numFmtId="187" fontId="13" fillId="3" borderId="1" xfId="55" applyNumberFormat="1" applyFont="1" applyFill="1" applyBorder="1" applyAlignment="1">
      <alignment horizontal="center" vertical="top" wrapText="1"/>
    </xf>
    <xf numFmtId="0" fontId="13" fillId="0" borderId="1" xfId="55" applyFont="1" applyFill="1" applyBorder="1" applyAlignment="1">
      <alignment horizontal="center" vertical="top" wrapText="1"/>
    </xf>
    <xf numFmtId="0" fontId="30" fillId="0" borderId="16" xfId="0" applyFont="1" applyFill="1" applyBorder="1" applyAlignment="1">
      <alignment horizontal="left" vertical="top"/>
    </xf>
    <xf numFmtId="187" fontId="14" fillId="2" borderId="5" xfId="10" applyNumberFormat="1" applyFont="1" applyFill="1" applyBorder="1" applyAlignment="1">
      <alignment vertical="top" wrapText="1"/>
    </xf>
    <xf numFmtId="3" fontId="32" fillId="2" borderId="1" xfId="55" applyNumberFormat="1" applyFont="1" applyFill="1" applyBorder="1" applyAlignment="1">
      <alignment horizontal="center" vertical="top" wrapText="1"/>
    </xf>
    <xf numFmtId="187" fontId="12" fillId="2" borderId="1" xfId="2" applyNumberFormat="1" applyFont="1" applyFill="1" applyBorder="1" applyAlignment="1">
      <alignment horizontal="right"/>
    </xf>
    <xf numFmtId="17" fontId="12" fillId="2" borderId="1" xfId="2" applyNumberFormat="1" applyFont="1" applyFill="1" applyBorder="1" applyAlignment="1">
      <alignment vertical="top"/>
    </xf>
    <xf numFmtId="187" fontId="12" fillId="2" borderId="1" xfId="55" applyNumberFormat="1" applyFont="1" applyFill="1" applyBorder="1" applyAlignment="1">
      <alignment horizontal="right" vertical="top" wrapText="1"/>
    </xf>
    <xf numFmtId="0" fontId="13" fillId="4" borderId="1" xfId="55" applyFont="1" applyFill="1" applyBorder="1" applyAlignment="1">
      <alignment horizontal="center" vertical="top" wrapText="1"/>
    </xf>
    <xf numFmtId="0" fontId="12" fillId="4" borderId="1" xfId="55" applyFont="1" applyFill="1" applyBorder="1" applyAlignment="1">
      <alignment horizontal="left" vertical="top" wrapText="1"/>
    </xf>
    <xf numFmtId="0" fontId="30" fillId="4" borderId="1" xfId="55" applyFont="1" applyFill="1" applyBorder="1" applyAlignment="1">
      <alignment horizontal="center" vertical="top" wrapText="1"/>
    </xf>
    <xf numFmtId="0" fontId="30" fillId="0" borderId="20" xfId="0" applyFont="1" applyFill="1" applyBorder="1" applyAlignment="1">
      <alignment horizontal="left" vertical="top"/>
    </xf>
    <xf numFmtId="0" fontId="13" fillId="4" borderId="4" xfId="55" applyFont="1" applyFill="1" applyBorder="1" applyAlignment="1">
      <alignment horizontal="center" vertical="top" wrapText="1"/>
    </xf>
    <xf numFmtId="0" fontId="12" fillId="4" borderId="4" xfId="55" applyFont="1" applyFill="1" applyBorder="1" applyAlignment="1">
      <alignment horizontal="left" vertical="top" wrapText="1"/>
    </xf>
    <xf numFmtId="43" fontId="12" fillId="0" borderId="21" xfId="0" applyNumberFormat="1" applyFont="1" applyFill="1" applyBorder="1" applyAlignment="1">
      <alignment horizontal="left" vertical="top"/>
    </xf>
    <xf numFmtId="0" fontId="30" fillId="0" borderId="5" xfId="0" applyFont="1" applyFill="1" applyBorder="1" applyAlignment="1">
      <alignment horizontal="center" vertical="top"/>
    </xf>
    <xf numFmtId="43" fontId="30" fillId="0" borderId="1" xfId="0" applyNumberFormat="1" applyFont="1" applyFill="1" applyBorder="1" applyAlignment="1">
      <alignment horizontal="left" vertical="top" wrapText="1"/>
    </xf>
    <xf numFmtId="43" fontId="30" fillId="0" borderId="20" xfId="0" applyNumberFormat="1" applyFont="1" applyFill="1" applyBorder="1" applyAlignment="1">
      <alignment horizontal="left" vertical="top" wrapText="1"/>
    </xf>
    <xf numFmtId="187" fontId="32" fillId="3" borderId="6" xfId="2" applyNumberFormat="1" applyFont="1" applyFill="1" applyBorder="1" applyAlignment="1">
      <alignment vertical="top"/>
    </xf>
    <xf numFmtId="0" fontId="12" fillId="2" borderId="5" xfId="55" applyFont="1" applyFill="1" applyBorder="1" applyAlignment="1">
      <alignment horizontal="right" vertical="top" wrapText="1"/>
    </xf>
    <xf numFmtId="187" fontId="12" fillId="2" borderId="5" xfId="2" applyNumberFormat="1" applyFont="1" applyFill="1" applyBorder="1" applyAlignment="1">
      <alignment vertical="top" wrapText="1"/>
    </xf>
    <xf numFmtId="187" fontId="32" fillId="3" borderId="6" xfId="2" applyNumberFormat="1" applyFont="1" applyFill="1" applyBorder="1" applyAlignment="1">
      <alignment horizontal="left" vertical="top"/>
    </xf>
    <xf numFmtId="0" fontId="12" fillId="2" borderId="1" xfId="55" applyFont="1" applyFill="1" applyBorder="1" applyAlignment="1">
      <alignment horizontal="center" vertical="center" wrapText="1"/>
    </xf>
    <xf numFmtId="0" fontId="12" fillId="2" borderId="1" xfId="55" applyFont="1" applyFill="1" applyBorder="1" applyAlignment="1">
      <alignment horizontal="left" vertical="center" wrapText="1"/>
    </xf>
    <xf numFmtId="3" fontId="12" fillId="2" borderId="1" xfId="32" applyNumberFormat="1" applyFont="1" applyFill="1" applyBorder="1" applyAlignment="1">
      <alignment horizontal="right" vertical="center" wrapText="1"/>
    </xf>
    <xf numFmtId="187" fontId="32" fillId="0" borderId="1" xfId="2" applyNumberFormat="1" applyFont="1" applyFill="1" applyBorder="1" applyAlignment="1">
      <alignment horizontal="center" vertical="top"/>
    </xf>
    <xf numFmtId="187" fontId="13" fillId="0" borderId="1" xfId="2" applyNumberFormat="1" applyFont="1" applyFill="1" applyBorder="1" applyAlignment="1">
      <alignment vertical="top"/>
    </xf>
    <xf numFmtId="0" fontId="13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left" vertical="center" wrapText="1"/>
    </xf>
    <xf numFmtId="187" fontId="13" fillId="0" borderId="1" xfId="2" applyNumberFormat="1" applyFont="1" applyFill="1" applyBorder="1" applyAlignment="1">
      <alignment horizontal="center" vertical="center"/>
    </xf>
    <xf numFmtId="187" fontId="12" fillId="0" borderId="1" xfId="2" applyNumberFormat="1" applyFont="1" applyFill="1" applyBorder="1" applyAlignment="1">
      <alignment horizontal="center" vertical="center"/>
    </xf>
    <xf numFmtId="187" fontId="30" fillId="0" borderId="1" xfId="2" applyNumberFormat="1" applyFont="1" applyFill="1" applyBorder="1" applyAlignment="1">
      <alignment horizontal="center" vertical="center"/>
    </xf>
    <xf numFmtId="187" fontId="30" fillId="0" borderId="1" xfId="2" applyNumberFormat="1" applyFont="1" applyFill="1" applyBorder="1" applyAlignment="1">
      <alignment vertical="center"/>
    </xf>
    <xf numFmtId="187" fontId="12" fillId="0" borderId="1" xfId="55" applyNumberFormat="1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187" fontId="31" fillId="0" borderId="1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30" fillId="0" borderId="1" xfId="55" applyFont="1" applyFill="1" applyBorder="1" applyAlignment="1">
      <alignment horizontal="left" vertical="center" wrapText="1"/>
    </xf>
    <xf numFmtId="187" fontId="12" fillId="0" borderId="1" xfId="2" applyNumberFormat="1" applyFont="1" applyFill="1" applyBorder="1" applyAlignment="1">
      <alignment horizontal="center" vertical="top"/>
    </xf>
    <xf numFmtId="187" fontId="12" fillId="0" borderId="1" xfId="2" applyNumberFormat="1" applyFont="1" applyFill="1" applyBorder="1" applyAlignment="1">
      <alignment horizontal="left" vertical="top"/>
    </xf>
    <xf numFmtId="187" fontId="12" fillId="0" borderId="1" xfId="4" applyNumberFormat="1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12" fillId="0" borderId="1" xfId="59" applyFont="1" applyFill="1" applyBorder="1" applyAlignment="1">
      <alignment vertical="center" wrapText="1"/>
    </xf>
    <xf numFmtId="0" fontId="12" fillId="0" borderId="1" xfId="0" quotePrefix="1" applyNumberFormat="1" applyFont="1" applyFill="1" applyBorder="1" applyAlignment="1">
      <alignment vertical="center" wrapText="1"/>
    </xf>
    <xf numFmtId="0" fontId="12" fillId="0" borderId="1" xfId="55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87" fontId="12" fillId="0" borderId="1" xfId="32" applyNumberFormat="1" applyFont="1" applyFill="1" applyBorder="1" applyAlignment="1">
      <alignment horizontal="center" vertical="center"/>
    </xf>
    <xf numFmtId="0" fontId="12" fillId="0" borderId="0" xfId="55" applyFont="1" applyFill="1" applyAlignment="1">
      <alignment horizontal="center" vertical="top"/>
    </xf>
    <xf numFmtId="187" fontId="12" fillId="0" borderId="0" xfId="2" applyNumberFormat="1" applyFont="1" applyFill="1" applyAlignment="1">
      <alignment horizontal="right" vertical="top"/>
    </xf>
    <xf numFmtId="187" fontId="12" fillId="0" borderId="0" xfId="32" applyNumberFormat="1" applyFont="1" applyFill="1" applyAlignment="1">
      <alignment horizontal="center" vertical="top"/>
    </xf>
    <xf numFmtId="187" fontId="12" fillId="0" borderId="0" xfId="32" applyNumberFormat="1" applyFont="1" applyFill="1" applyAlignment="1">
      <alignment horizontal="right" vertical="top"/>
    </xf>
    <xf numFmtId="0" fontId="12" fillId="0" borderId="0" xfId="55" applyFont="1" applyFill="1" applyAlignment="1">
      <alignment horizontal="left" vertical="top"/>
    </xf>
    <xf numFmtId="0" fontId="13" fillId="0" borderId="4" xfId="55" applyFont="1" applyFill="1" applyBorder="1" applyAlignment="1">
      <alignment horizontal="center" vertical="top" wrapText="1"/>
    </xf>
    <xf numFmtId="187" fontId="14" fillId="0" borderId="1" xfId="10" applyNumberFormat="1" applyFont="1" applyFill="1" applyBorder="1" applyAlignment="1">
      <alignment horizontal="center" vertical="center" wrapText="1"/>
    </xf>
    <xf numFmtId="187" fontId="30" fillId="0" borderId="1" xfId="2" applyNumberFormat="1" applyFont="1" applyBorder="1" applyAlignment="1">
      <alignment vertical="top"/>
    </xf>
    <xf numFmtId="0" fontId="30" fillId="0" borderId="1" xfId="0" applyFont="1" applyBorder="1" applyAlignment="1">
      <alignment vertical="top"/>
    </xf>
    <xf numFmtId="187" fontId="12" fillId="0" borderId="1" xfId="4" applyNumberFormat="1" applyFont="1" applyFill="1" applyBorder="1" applyAlignment="1">
      <alignment vertical="center" wrapText="1"/>
    </xf>
    <xf numFmtId="187" fontId="12" fillId="0" borderId="1" xfId="0" applyNumberFormat="1" applyFont="1" applyFill="1" applyBorder="1" applyAlignment="1">
      <alignment horizontal="right" vertical="center"/>
    </xf>
    <xf numFmtId="187" fontId="44" fillId="4" borderId="1" xfId="2" applyNumberFormat="1" applyFont="1" applyFill="1" applyBorder="1" applyAlignment="1">
      <alignment horizontal="left" vertical="top" wrapText="1"/>
    </xf>
    <xf numFmtId="0" fontId="30" fillId="0" borderId="1" xfId="0" applyFont="1" applyBorder="1" applyAlignment="1">
      <alignment horizontal="left" vertical="top"/>
    </xf>
    <xf numFmtId="0" fontId="14" fillId="0" borderId="1" xfId="25" applyFont="1" applyFill="1" applyBorder="1" applyAlignment="1">
      <alignment horizontal="center" vertical="top" wrapText="1"/>
    </xf>
    <xf numFmtId="0" fontId="44" fillId="4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187" fontId="30" fillId="0" borderId="1" xfId="2" applyNumberFormat="1" applyFont="1" applyBorder="1" applyAlignment="1">
      <alignment vertical="center"/>
    </xf>
    <xf numFmtId="0" fontId="30" fillId="0" borderId="1" xfId="0" applyFont="1" applyBorder="1" applyAlignment="1">
      <alignment horizontal="right" vertical="center"/>
    </xf>
    <xf numFmtId="0" fontId="30" fillId="0" borderId="1" xfId="17" applyFont="1" applyFill="1" applyBorder="1" applyAlignment="1">
      <alignment vertical="center" wrapText="1"/>
    </xf>
    <xf numFmtId="187" fontId="30" fillId="0" borderId="4" xfId="4" applyNumberFormat="1" applyFont="1" applyFill="1" applyBorder="1" applyAlignment="1">
      <alignment horizontal="center" vertical="top"/>
    </xf>
    <xf numFmtId="3" fontId="30" fillId="0" borderId="17" xfId="0" applyNumberFormat="1" applyFont="1" applyFill="1" applyBorder="1" applyAlignment="1">
      <alignment horizontal="center" vertical="top" wrapText="1"/>
    </xf>
    <xf numFmtId="187" fontId="12" fillId="0" borderId="4" xfId="2" applyNumberFormat="1" applyFont="1" applyFill="1" applyBorder="1" applyAlignment="1">
      <alignment vertical="top"/>
    </xf>
    <xf numFmtId="0" fontId="12" fillId="0" borderId="4" xfId="55" applyFont="1" applyFill="1" applyBorder="1" applyAlignment="1">
      <alignment horizontal="left" vertical="top" wrapText="1"/>
    </xf>
    <xf numFmtId="0" fontId="12" fillId="0" borderId="2" xfId="55" applyFont="1" applyFill="1" applyBorder="1" applyAlignment="1">
      <alignment horizontal="center" vertical="top" wrapText="1"/>
    </xf>
    <xf numFmtId="0" fontId="12" fillId="0" borderId="2" xfId="55" applyFont="1" applyFill="1" applyBorder="1" applyAlignment="1">
      <alignment horizontal="left" vertical="top" wrapText="1"/>
    </xf>
    <xf numFmtId="0" fontId="12" fillId="2" borderId="5" xfId="29" applyFont="1" applyFill="1" applyBorder="1" applyAlignment="1">
      <alignment vertical="top" wrapText="1"/>
    </xf>
    <xf numFmtId="0" fontId="30" fillId="0" borderId="5" xfId="0" applyFont="1" applyBorder="1" applyAlignment="1">
      <alignment horizontal="left" vertical="top" wrapText="1"/>
    </xf>
    <xf numFmtId="0" fontId="18" fillId="2" borderId="5" xfId="55" applyFont="1" applyFill="1" applyBorder="1" applyAlignment="1">
      <alignment horizontal="left" vertical="top"/>
    </xf>
    <xf numFmtId="49" fontId="45" fillId="4" borderId="1" xfId="2" applyNumberFormat="1" applyFont="1" applyFill="1" applyBorder="1" applyAlignment="1">
      <alignment horizontal="center" vertical="top" wrapText="1"/>
    </xf>
    <xf numFmtId="0" fontId="45" fillId="4" borderId="1" xfId="0" applyFont="1" applyFill="1" applyBorder="1" applyAlignment="1">
      <alignment horizontal="center" vertical="top" wrapText="1"/>
    </xf>
    <xf numFmtId="187" fontId="18" fillId="4" borderId="1" xfId="7" applyNumberFormat="1" applyFont="1" applyFill="1" applyBorder="1" applyAlignment="1">
      <alignment horizontal="center" vertical="top" wrapText="1"/>
    </xf>
    <xf numFmtId="187" fontId="44" fillId="4" borderId="1" xfId="2" applyNumberFormat="1" applyFont="1" applyFill="1" applyBorder="1" applyAlignment="1">
      <alignment horizontal="center" vertical="top"/>
    </xf>
    <xf numFmtId="187" fontId="30" fillId="0" borderId="1" xfId="2" applyNumberFormat="1" applyFont="1" applyBorder="1" applyAlignment="1">
      <alignment horizontal="right" vertical="top"/>
    </xf>
    <xf numFmtId="187" fontId="44" fillId="4" borderId="1" xfId="2" applyNumberFormat="1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0" fontId="12" fillId="4" borderId="1" xfId="55" applyFont="1" applyFill="1" applyBorder="1" applyAlignment="1">
      <alignment horizontal="left" vertical="center" wrapText="1"/>
    </xf>
    <xf numFmtId="0" fontId="30" fillId="0" borderId="22" xfId="17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left" vertical="top"/>
    </xf>
    <xf numFmtId="0" fontId="12" fillId="2" borderId="1" xfId="55" applyFont="1" applyFill="1" applyBorder="1" applyAlignment="1">
      <alignment vertical="center"/>
    </xf>
    <xf numFmtId="187" fontId="12" fillId="0" borderId="21" xfId="2" applyNumberFormat="1" applyFont="1" applyFill="1" applyBorder="1" applyAlignment="1">
      <alignment horizontal="center" vertical="center"/>
    </xf>
    <xf numFmtId="187" fontId="12" fillId="0" borderId="0" xfId="2" applyNumberFormat="1" applyFont="1" applyFill="1" applyBorder="1" applyAlignment="1">
      <alignment vertical="center"/>
    </xf>
    <xf numFmtId="187" fontId="12" fillId="0" borderId="5" xfId="2" applyNumberFormat="1" applyFont="1" applyFill="1" applyBorder="1" applyAlignment="1">
      <alignment vertical="center"/>
    </xf>
    <xf numFmtId="0" fontId="12" fillId="4" borderId="4" xfId="55" applyFont="1" applyFill="1" applyBorder="1" applyAlignment="1">
      <alignment horizontal="center" vertical="center" wrapText="1"/>
    </xf>
    <xf numFmtId="0" fontId="12" fillId="4" borderId="4" xfId="55" applyFont="1" applyFill="1" applyBorder="1" applyAlignment="1">
      <alignment horizontal="left" vertical="center" wrapText="1"/>
    </xf>
    <xf numFmtId="187" fontId="12" fillId="4" borderId="4" xfId="2" applyNumberFormat="1" applyFont="1" applyFill="1" applyBorder="1" applyAlignment="1">
      <alignment horizontal="center" vertical="center"/>
    </xf>
    <xf numFmtId="187" fontId="12" fillId="4" borderId="4" xfId="2" applyNumberFormat="1" applyFont="1" applyFill="1" applyBorder="1" applyAlignment="1">
      <alignment horizontal="right" vertical="center"/>
    </xf>
    <xf numFmtId="187" fontId="30" fillId="0" borderId="1" xfId="2" applyNumberFormat="1" applyFont="1" applyFill="1" applyBorder="1" applyAlignment="1">
      <alignment horizontal="right" vertical="center" wrapText="1"/>
    </xf>
    <xf numFmtId="3" fontId="30" fillId="0" borderId="1" xfId="0" applyNumberFormat="1" applyFont="1" applyFill="1" applyBorder="1" applyAlignment="1">
      <alignment horizontal="right" vertical="center" wrapText="1"/>
    </xf>
    <xf numFmtId="187" fontId="12" fillId="4" borderId="1" xfId="2" applyNumberFormat="1" applyFont="1" applyFill="1" applyBorder="1" applyAlignment="1">
      <alignment horizontal="center" vertical="center"/>
    </xf>
    <xf numFmtId="187" fontId="12" fillId="4" borderId="1" xfId="2" applyNumberFormat="1" applyFont="1" applyFill="1" applyBorder="1" applyAlignment="1">
      <alignment horizontal="right" vertical="center"/>
    </xf>
    <xf numFmtId="0" fontId="12" fillId="0" borderId="5" xfId="59" applyFont="1" applyFill="1" applyBorder="1" applyAlignment="1">
      <alignment vertical="center" wrapText="1"/>
    </xf>
    <xf numFmtId="187" fontId="12" fillId="0" borderId="5" xfId="4" applyNumberFormat="1" applyFont="1" applyFill="1" applyBorder="1" applyAlignment="1">
      <alignment vertical="center" wrapText="1"/>
    </xf>
    <xf numFmtId="3" fontId="30" fillId="0" borderId="16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top" wrapText="1"/>
    </xf>
    <xf numFmtId="1" fontId="12" fillId="0" borderId="1" xfId="0" applyNumberFormat="1" applyFont="1" applyFill="1" applyBorder="1" applyAlignment="1">
      <alignment horizontal="center" vertical="center" wrapText="1"/>
    </xf>
    <xf numFmtId="187" fontId="30" fillId="0" borderId="1" xfId="2" applyNumberFormat="1" applyFont="1" applyFill="1" applyBorder="1" applyAlignment="1">
      <alignment vertical="top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3" fontId="12" fillId="0" borderId="1" xfId="4" applyFont="1" applyBorder="1" applyAlignment="1">
      <alignment horizontal="center" vertical="center" wrapText="1"/>
    </xf>
    <xf numFmtId="0" fontId="12" fillId="0" borderId="1" xfId="5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59" applyNumberFormat="1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187" fontId="14" fillId="2" borderId="1" xfId="10" applyNumberFormat="1" applyFont="1" applyFill="1" applyBorder="1" applyAlignment="1">
      <alignment horizontal="left" vertical="center" wrapText="1"/>
    </xf>
    <xf numFmtId="3" fontId="30" fillId="0" borderId="1" xfId="0" applyNumberFormat="1" applyFont="1" applyFill="1" applyBorder="1" applyAlignment="1">
      <alignment vertical="center" wrapText="1"/>
    </xf>
    <xf numFmtId="43" fontId="12" fillId="0" borderId="1" xfId="4" applyNumberFormat="1" applyFont="1" applyFill="1" applyBorder="1" applyAlignment="1">
      <alignment vertical="center" wrapText="1"/>
    </xf>
    <xf numFmtId="0" fontId="12" fillId="0" borderId="1" xfId="65" applyFont="1" applyFill="1" applyBorder="1" applyAlignment="1">
      <alignment horizontal="center" vertical="center" wrapText="1"/>
    </xf>
    <xf numFmtId="0" fontId="12" fillId="0" borderId="1" xfId="65" applyFont="1" applyFill="1" applyBorder="1" applyAlignment="1">
      <alignment horizontal="left" vertical="center" wrapText="1"/>
    </xf>
    <xf numFmtId="187" fontId="12" fillId="0" borderId="1" xfId="10" applyNumberFormat="1" applyFont="1" applyFill="1" applyBorder="1" applyAlignment="1">
      <alignment vertical="center" wrapText="1"/>
    </xf>
    <xf numFmtId="43" fontId="12" fillId="4" borderId="1" xfId="4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3" fontId="12" fillId="0" borderId="1" xfId="4" applyFont="1" applyFill="1" applyBorder="1" applyAlignment="1">
      <alignment vertical="center" wrapText="1"/>
    </xf>
    <xf numFmtId="187" fontId="12" fillId="2" borderId="1" xfId="1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 wrapText="1"/>
    </xf>
    <xf numFmtId="43" fontId="12" fillId="0" borderId="1" xfId="63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187" fontId="12" fillId="2" borderId="1" xfId="63" applyNumberFormat="1" applyFont="1" applyFill="1" applyBorder="1" applyAlignment="1">
      <alignment horizontal="right" vertical="center" wrapText="1"/>
    </xf>
    <xf numFmtId="0" fontId="12" fillId="0" borderId="1" xfId="35" applyFont="1" applyFill="1" applyBorder="1" applyAlignment="1">
      <alignment horizontal="left" vertical="center" wrapText="1"/>
    </xf>
    <xf numFmtId="43" fontId="12" fillId="0" borderId="1" xfId="63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59" applyFont="1" applyFill="1" applyBorder="1" applyAlignment="1">
      <alignment horizontal="left" vertical="center" wrapText="1"/>
    </xf>
    <xf numFmtId="0" fontId="13" fillId="10" borderId="1" xfId="55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horizontal="left" vertical="center" wrapText="1"/>
    </xf>
    <xf numFmtId="188" fontId="30" fillId="0" borderId="11" xfId="2" applyNumberFormat="1" applyFont="1" applyFill="1" applyBorder="1" applyAlignment="1">
      <alignment horizontal="right" vertical="center"/>
    </xf>
    <xf numFmtId="0" fontId="33" fillId="4" borderId="4" xfId="55" applyFont="1" applyFill="1" applyBorder="1" applyAlignment="1">
      <alignment horizontal="center" vertical="center" wrapText="1"/>
    </xf>
    <xf numFmtId="0" fontId="33" fillId="4" borderId="1" xfId="55" applyFont="1" applyFill="1" applyBorder="1" applyAlignment="1">
      <alignment horizontal="left" vertical="center" wrapText="1"/>
    </xf>
    <xf numFmtId="0" fontId="33" fillId="0" borderId="1" xfId="55" applyFont="1" applyFill="1" applyBorder="1" applyAlignment="1">
      <alignment horizontal="center" vertical="center" wrapText="1"/>
    </xf>
    <xf numFmtId="0" fontId="33" fillId="0" borderId="1" xfId="27" applyFont="1" applyBorder="1" applyAlignment="1">
      <alignment horizontal="left" vertical="center" wrapText="1"/>
    </xf>
    <xf numFmtId="0" fontId="10" fillId="2" borderId="0" xfId="55" applyFont="1" applyFill="1" applyBorder="1" applyAlignment="1">
      <alignment horizontal="center" vertical="top"/>
    </xf>
    <xf numFmtId="187" fontId="13" fillId="6" borderId="1" xfId="2" applyNumberFormat="1" applyFont="1" applyFill="1" applyBorder="1" applyAlignment="1">
      <alignment horizontal="center" vertical="top" wrapText="1"/>
    </xf>
    <xf numFmtId="187" fontId="13" fillId="7" borderId="1" xfId="2" applyNumberFormat="1" applyFont="1" applyFill="1" applyBorder="1" applyAlignment="1">
      <alignment horizontal="center" vertical="top" wrapText="1"/>
    </xf>
    <xf numFmtId="0" fontId="13" fillId="2" borderId="0" xfId="55" applyFont="1" applyFill="1" applyBorder="1" applyAlignment="1">
      <alignment horizontal="center" vertical="top"/>
    </xf>
    <xf numFmtId="0" fontId="13" fillId="2" borderId="0" xfId="55" applyFont="1" applyFill="1" applyBorder="1" applyAlignment="1">
      <alignment horizontal="left" vertical="top"/>
    </xf>
    <xf numFmtId="0" fontId="13" fillId="5" borderId="7" xfId="55" applyFont="1" applyFill="1" applyBorder="1" applyAlignment="1">
      <alignment horizontal="center" vertical="top"/>
    </xf>
    <xf numFmtId="0" fontId="13" fillId="5" borderId="8" xfId="55" applyFont="1" applyFill="1" applyBorder="1" applyAlignment="1">
      <alignment horizontal="center" vertical="top"/>
    </xf>
    <xf numFmtId="0" fontId="13" fillId="5" borderId="9" xfId="55" applyFont="1" applyFill="1" applyBorder="1" applyAlignment="1">
      <alignment horizontal="center" vertical="top"/>
    </xf>
  </cellXfs>
  <cellStyles count="66">
    <cellStyle name=" 1" xfId="1"/>
    <cellStyle name="Comma 10" xfId="63"/>
    <cellStyle name="Comma 11_รายการสิ่งก่อสร้าง_๓ธค๕๗" xfId="3"/>
    <cellStyle name="Comma 2" xfId="4"/>
    <cellStyle name="Comma 2 2" xfId="5"/>
    <cellStyle name="Comma 3" xfId="6"/>
    <cellStyle name="Comma 3 2" xfId="7"/>
    <cellStyle name="Comma 4" xfId="64"/>
    <cellStyle name="Comma 5" xfId="8"/>
    <cellStyle name="Comma 6" xfId="9"/>
    <cellStyle name="Comma 9" xfId="10"/>
    <cellStyle name="Comma 9 2" xfId="11"/>
    <cellStyle name="Comma 9 2 2" xfId="12"/>
    <cellStyle name="Comma 9 3" xfId="13"/>
    <cellStyle name="Comma 9 3 2" xfId="14"/>
    <cellStyle name="Comma 9 4" xfId="15"/>
    <cellStyle name="Normal 12" xfId="16"/>
    <cellStyle name="Normal 2" xfId="17"/>
    <cellStyle name="Normal 2 2" xfId="18"/>
    <cellStyle name="Normal 3" xfId="19"/>
    <cellStyle name="Normal 3 2" xfId="20"/>
    <cellStyle name="Normal 3 2 2" xfId="21"/>
    <cellStyle name="Normal 4" xfId="22"/>
    <cellStyle name="Normal 4 2" xfId="23"/>
    <cellStyle name="Normal 6" xfId="24"/>
    <cellStyle name="Normal 8" xfId="65"/>
    <cellStyle name="Normal 8_พวงรายการพี่หญิงปรับแก้(ใหม่)" xfId="25"/>
    <cellStyle name="Normal 9" xfId="26"/>
    <cellStyle name="Normal_mask" xfId="27"/>
    <cellStyle name="Style 1" xfId="28"/>
    <cellStyle name="Style 1 3" xfId="29"/>
    <cellStyle name="เครื่องหมายจุลภาค" xfId="2" builtinId="3"/>
    <cellStyle name="เครื่องหมายจุลภาค 10" xfId="30"/>
    <cellStyle name="เครื่องหมายจุลภาค 19" xfId="62"/>
    <cellStyle name="เครื่องหมายจุลภาค 2" xfId="31"/>
    <cellStyle name="เครื่องหมายจุลภาค 2 2" xfId="32"/>
    <cellStyle name="เครื่องหมายจุลภาค 4" xfId="33"/>
    <cellStyle name="เครื่องหมายจุลภาค 7" xfId="34"/>
    <cellStyle name="ปกติ" xfId="0" builtinId="0"/>
    <cellStyle name="ปกติ 2" xfId="35"/>
    <cellStyle name="ปกติ 2 10" xfId="36"/>
    <cellStyle name="ปกติ 2 13" xfId="37"/>
    <cellStyle name="ปกติ 2 14" xfId="38"/>
    <cellStyle name="ปกติ 2 15" xfId="39"/>
    <cellStyle name="ปกติ 2 16" xfId="40"/>
    <cellStyle name="ปกติ 2 17" xfId="41"/>
    <cellStyle name="ปกติ 2 18" xfId="42"/>
    <cellStyle name="ปกติ 2 19" xfId="43"/>
    <cellStyle name="ปกติ 2 2" xfId="44"/>
    <cellStyle name="ปกติ 2 2 4" xfId="61"/>
    <cellStyle name="ปกติ 2 20" xfId="45"/>
    <cellStyle name="ปกติ 2 21" xfId="46"/>
    <cellStyle name="ปกติ 2 22" xfId="47"/>
    <cellStyle name="ปกติ 2 3" xfId="48"/>
    <cellStyle name="ปกติ 2 4" xfId="49"/>
    <cellStyle name="ปกติ 2 5" xfId="50"/>
    <cellStyle name="ปกติ 2 6" xfId="51"/>
    <cellStyle name="ปกติ 2 7" xfId="52"/>
    <cellStyle name="ปกติ 2 8" xfId="53"/>
    <cellStyle name="ปกติ 2 9" xfId="54"/>
    <cellStyle name="ปกติ 3" xfId="55"/>
    <cellStyle name="ปกติ 4 2" xfId="56"/>
    <cellStyle name="ปกติ 4_1.u0E25u0E07u0E17u0E38u0E19  59 u0E40u0E02u0E15 10_u0E02u0E2Du0E1Eu0E34u0E40u0E28u0E29  111257" xfId="57"/>
    <cellStyle name="ปกติ 7" xfId="58"/>
    <cellStyle name="ปกติ_รายการครุภัณฑ์_๓ธค๕๗ (ข้อมูลนำเข้า)" xfId="59"/>
    <cellStyle name="ลักษณะ 1" xfId="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9</xdr:row>
      <xdr:rowOff>11906</xdr:rowOff>
    </xdr:to>
    <xdr:pic>
      <xdr:nvPicPr>
        <xdr:cNvPr id="3183" name="Picture 337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6</xdr:row>
      <xdr:rowOff>190500</xdr:rowOff>
    </xdr:to>
    <xdr:pic>
      <xdr:nvPicPr>
        <xdr:cNvPr id="3184" name="Picture 338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9</xdr:row>
      <xdr:rowOff>11906</xdr:rowOff>
    </xdr:to>
    <xdr:pic>
      <xdr:nvPicPr>
        <xdr:cNvPr id="3185" name="Picture 340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6</xdr:row>
      <xdr:rowOff>190500</xdr:rowOff>
    </xdr:to>
    <xdr:pic>
      <xdr:nvPicPr>
        <xdr:cNvPr id="3186" name="Picture 341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9</xdr:row>
      <xdr:rowOff>11906</xdr:rowOff>
    </xdr:to>
    <xdr:pic>
      <xdr:nvPicPr>
        <xdr:cNvPr id="3187" name="Picture 34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6</xdr:row>
      <xdr:rowOff>190500</xdr:rowOff>
    </xdr:to>
    <xdr:pic>
      <xdr:nvPicPr>
        <xdr:cNvPr id="3188" name="Picture 34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9</xdr:row>
      <xdr:rowOff>11906</xdr:rowOff>
    </xdr:to>
    <xdr:pic>
      <xdr:nvPicPr>
        <xdr:cNvPr id="3189" name="Picture 352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6</xdr:row>
      <xdr:rowOff>190500</xdr:rowOff>
    </xdr:to>
    <xdr:pic>
      <xdr:nvPicPr>
        <xdr:cNvPr id="3190" name="Picture 353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9</xdr:row>
      <xdr:rowOff>11906</xdr:rowOff>
    </xdr:to>
    <xdr:pic>
      <xdr:nvPicPr>
        <xdr:cNvPr id="3191" name="Picture 355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914400</xdr:colOff>
      <xdr:row>6</xdr:row>
      <xdr:rowOff>190500</xdr:rowOff>
    </xdr:to>
    <xdr:pic>
      <xdr:nvPicPr>
        <xdr:cNvPr id="3192" name="Picture 356" hidden="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69545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17"/>
  <sheetViews>
    <sheetView topLeftCell="A2" zoomScaleNormal="100" workbookViewId="0">
      <selection activeCell="A14" sqref="A14"/>
    </sheetView>
  </sheetViews>
  <sheetFormatPr defaultColWidth="8" defaultRowHeight="21"/>
  <cols>
    <col min="1" max="1" width="4.5546875" style="9" bestFit="1" customWidth="1"/>
    <col min="2" max="2" width="5.6640625" style="2" customWidth="1"/>
    <col min="3" max="3" width="31.88671875" style="9" customWidth="1"/>
    <col min="4" max="4" width="9.44140625" style="10" customWidth="1"/>
    <col min="5" max="5" width="14" style="10" bestFit="1" customWidth="1"/>
    <col min="6" max="6" width="8.5546875" style="1" customWidth="1"/>
    <col min="7" max="7" width="12.6640625" style="1" bestFit="1" customWidth="1"/>
    <col min="8" max="8" width="14" style="1" bestFit="1" customWidth="1"/>
    <col min="9" max="9" width="7.5546875" style="1" bestFit="1" customWidth="1"/>
    <col min="10" max="10" width="15" style="11" bestFit="1" customWidth="1"/>
    <col min="11" max="11" width="10.33203125" style="2" customWidth="1"/>
    <col min="12" max="12" width="13" style="2" customWidth="1"/>
    <col min="13" max="13" width="16.109375" style="2" bestFit="1" customWidth="1"/>
    <col min="14" max="14" width="14" style="2" bestFit="1" customWidth="1"/>
    <col min="15" max="15" width="12.33203125" style="12" customWidth="1"/>
    <col min="16" max="16" width="11.33203125" style="9" customWidth="1"/>
    <col min="17" max="16384" width="8" style="9"/>
  </cols>
  <sheetData>
    <row r="1" spans="1:16" s="3" customFormat="1" ht="23.4">
      <c r="A1" s="429" t="s">
        <v>1969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  <c r="L1" s="429"/>
      <c r="M1" s="429"/>
      <c r="N1" s="429"/>
      <c r="O1" s="429"/>
    </row>
    <row r="2" spans="1:16" s="3" customFormat="1" ht="23.4">
      <c r="A2" s="65" t="s">
        <v>1975</v>
      </c>
      <c r="B2" s="65"/>
      <c r="C2" s="65"/>
      <c r="D2" s="66"/>
      <c r="E2" s="66"/>
      <c r="F2" s="65"/>
      <c r="G2" s="65"/>
      <c r="H2" s="65"/>
      <c r="I2" s="65"/>
      <c r="J2" s="65"/>
      <c r="K2" s="65"/>
      <c r="L2" s="109"/>
      <c r="M2" s="108"/>
      <c r="N2" s="110"/>
      <c r="O2" s="65"/>
    </row>
    <row r="3" spans="1:16" ht="42">
      <c r="A3" s="33" t="s">
        <v>17</v>
      </c>
      <c r="B3" s="33" t="s">
        <v>4</v>
      </c>
      <c r="C3" s="33" t="s">
        <v>2</v>
      </c>
      <c r="D3" s="430" t="s">
        <v>32</v>
      </c>
      <c r="E3" s="430"/>
      <c r="F3" s="430" t="s">
        <v>33</v>
      </c>
      <c r="G3" s="430"/>
      <c r="H3" s="50" t="s">
        <v>36</v>
      </c>
      <c r="I3" s="431" t="s">
        <v>34</v>
      </c>
      <c r="J3" s="431"/>
      <c r="K3" s="431" t="s">
        <v>35</v>
      </c>
      <c r="L3" s="431"/>
      <c r="M3" s="53" t="s">
        <v>36</v>
      </c>
      <c r="N3" s="63" t="s">
        <v>40</v>
      </c>
      <c r="O3" s="33" t="s">
        <v>39</v>
      </c>
    </row>
    <row r="4" spans="1:16" ht="63">
      <c r="A4" s="48"/>
      <c r="B4" s="48"/>
      <c r="C4" s="48"/>
      <c r="D4" s="51" t="s">
        <v>31</v>
      </c>
      <c r="E4" s="51" t="s">
        <v>7</v>
      </c>
      <c r="F4" s="51" t="s">
        <v>31</v>
      </c>
      <c r="G4" s="51" t="s">
        <v>7</v>
      </c>
      <c r="H4" s="52" t="s">
        <v>37</v>
      </c>
      <c r="I4" s="54" t="s">
        <v>31</v>
      </c>
      <c r="J4" s="54" t="s">
        <v>7</v>
      </c>
      <c r="K4" s="54" t="s">
        <v>31</v>
      </c>
      <c r="L4" s="54" t="s">
        <v>7</v>
      </c>
      <c r="M4" s="55" t="s">
        <v>38</v>
      </c>
      <c r="N4" s="64" t="s">
        <v>41</v>
      </c>
      <c r="O4" s="48"/>
    </row>
    <row r="5" spans="1:16">
      <c r="A5" s="36"/>
      <c r="B5" s="36"/>
      <c r="C5" s="36" t="s">
        <v>3</v>
      </c>
      <c r="D5" s="119">
        <f>SUM(D6:D13)</f>
        <v>0</v>
      </c>
      <c r="E5" s="119">
        <f t="shared" ref="E5:M5" si="0">SUM(E6:E13)</f>
        <v>0</v>
      </c>
      <c r="F5" s="119">
        <f t="shared" si="0"/>
        <v>0</v>
      </c>
      <c r="G5" s="119">
        <f t="shared" si="0"/>
        <v>0</v>
      </c>
      <c r="H5" s="119">
        <f t="shared" si="0"/>
        <v>0</v>
      </c>
      <c r="I5" s="119">
        <f t="shared" si="0"/>
        <v>0</v>
      </c>
      <c r="J5" s="119">
        <f t="shared" si="0"/>
        <v>0</v>
      </c>
      <c r="K5" s="119">
        <f t="shared" si="0"/>
        <v>0</v>
      </c>
      <c r="L5" s="119">
        <f t="shared" si="0"/>
        <v>0</v>
      </c>
      <c r="M5" s="119">
        <f t="shared" si="0"/>
        <v>0</v>
      </c>
      <c r="N5" s="106">
        <f>SUM(N6:N13)</f>
        <v>0</v>
      </c>
      <c r="O5" s="295">
        <f>D5+F5+I5+K5</f>
        <v>0</v>
      </c>
      <c r="P5" s="40" t="s">
        <v>421</v>
      </c>
    </row>
    <row r="6" spans="1:16">
      <c r="A6" s="4"/>
      <c r="B6" s="38">
        <v>1</v>
      </c>
      <c r="C6" s="39" t="s">
        <v>1970</v>
      </c>
      <c r="D6" s="57"/>
      <c r="E6" s="16"/>
      <c r="F6" s="17"/>
      <c r="G6" s="16"/>
      <c r="H6" s="49">
        <f>E6+G6</f>
        <v>0</v>
      </c>
      <c r="I6" s="16"/>
      <c r="J6" s="16"/>
      <c r="K6" s="13"/>
      <c r="L6" s="14"/>
      <c r="M6" s="49">
        <f>J6+L6</f>
        <v>0</v>
      </c>
      <c r="N6" s="56">
        <f>H6+M6</f>
        <v>0</v>
      </c>
      <c r="O6" s="39"/>
      <c r="P6" s="40"/>
    </row>
    <row r="7" spans="1:16">
      <c r="A7" s="4"/>
      <c r="B7" s="38">
        <v>2</v>
      </c>
      <c r="C7" s="39" t="s">
        <v>1970</v>
      </c>
      <c r="D7" s="57"/>
      <c r="E7" s="57"/>
      <c r="F7" s="58"/>
      <c r="G7" s="59"/>
      <c r="H7" s="49">
        <f t="shared" ref="H7:H13" si="1">E7+G7</f>
        <v>0</v>
      </c>
      <c r="I7" s="58"/>
      <c r="J7" s="16"/>
      <c r="K7" s="13"/>
      <c r="L7" s="14"/>
      <c r="M7" s="49">
        <f t="shared" ref="M7:M13" si="2">J7+L7</f>
        <v>0</v>
      </c>
      <c r="N7" s="56">
        <f>H7+M7</f>
        <v>0</v>
      </c>
      <c r="O7" s="39"/>
      <c r="P7" s="40"/>
    </row>
    <row r="8" spans="1:16">
      <c r="A8" s="4"/>
      <c r="B8" s="38">
        <v>3</v>
      </c>
      <c r="C8" s="39" t="s">
        <v>1970</v>
      </c>
      <c r="D8" s="120"/>
      <c r="E8" s="120"/>
      <c r="F8" s="121"/>
      <c r="G8" s="121"/>
      <c r="H8" s="122"/>
      <c r="I8" s="121"/>
      <c r="J8" s="121"/>
      <c r="K8" s="123"/>
      <c r="L8" s="124"/>
      <c r="M8" s="122"/>
      <c r="N8" s="107"/>
      <c r="O8" s="295"/>
      <c r="P8" s="40" t="s">
        <v>421</v>
      </c>
    </row>
    <row r="9" spans="1:16">
      <c r="A9" s="4"/>
      <c r="B9" s="38">
        <v>4</v>
      </c>
      <c r="C9" s="39" t="s">
        <v>1970</v>
      </c>
      <c r="D9" s="57"/>
      <c r="E9" s="16"/>
      <c r="F9" s="17"/>
      <c r="G9" s="16"/>
      <c r="H9" s="49">
        <f t="shared" si="1"/>
        <v>0</v>
      </c>
      <c r="I9" s="58"/>
      <c r="J9" s="16"/>
      <c r="K9" s="13"/>
      <c r="L9" s="14"/>
      <c r="M9" s="49">
        <f t="shared" si="2"/>
        <v>0</v>
      </c>
      <c r="N9" s="56">
        <f>H9+M9</f>
        <v>0</v>
      </c>
      <c r="O9" s="39"/>
      <c r="P9" s="40"/>
    </row>
    <row r="10" spans="1:16">
      <c r="A10" s="4"/>
      <c r="B10" s="38">
        <v>5</v>
      </c>
      <c r="C10" s="39" t="s">
        <v>1970</v>
      </c>
      <c r="D10" s="57"/>
      <c r="E10" s="57"/>
      <c r="F10" s="58"/>
      <c r="G10" s="58"/>
      <c r="H10" s="49">
        <f t="shared" si="1"/>
        <v>0</v>
      </c>
      <c r="I10" s="58"/>
      <c r="J10" s="60"/>
      <c r="K10" s="61"/>
      <c r="L10" s="62"/>
      <c r="M10" s="49">
        <f t="shared" si="2"/>
        <v>0</v>
      </c>
      <c r="N10" s="56">
        <f>H10+M10</f>
        <v>0</v>
      </c>
      <c r="O10" s="39"/>
    </row>
    <row r="11" spans="1:16" ht="23.4">
      <c r="A11" s="4"/>
      <c r="B11" s="38">
        <v>6</v>
      </c>
      <c r="C11" s="39" t="s">
        <v>1970</v>
      </c>
      <c r="D11" s="270"/>
      <c r="E11" s="57"/>
      <c r="F11" s="58"/>
      <c r="G11" s="58"/>
      <c r="H11" s="49"/>
      <c r="I11" s="58"/>
      <c r="J11" s="60"/>
      <c r="K11" s="61"/>
      <c r="L11" s="62"/>
      <c r="M11" s="49">
        <f>J11+L11</f>
        <v>0</v>
      </c>
      <c r="N11" s="115"/>
      <c r="O11" s="116"/>
      <c r="P11" s="125"/>
    </row>
    <row r="12" spans="1:16" ht="25.8">
      <c r="A12" s="4"/>
      <c r="B12" s="38">
        <v>7</v>
      </c>
      <c r="C12" s="39" t="s">
        <v>1970</v>
      </c>
      <c r="E12" s="57"/>
      <c r="F12" s="58"/>
      <c r="G12" s="58"/>
      <c r="H12" s="49"/>
      <c r="I12" s="58"/>
      <c r="J12" s="60"/>
      <c r="K12" s="61"/>
      <c r="L12" s="62"/>
      <c r="M12" s="49">
        <f>J12+L12</f>
        <v>0</v>
      </c>
      <c r="N12" s="115"/>
      <c r="O12" s="116"/>
      <c r="P12" s="126"/>
    </row>
    <row r="13" spans="1:16" s="46" customFormat="1">
      <c r="A13" s="4"/>
      <c r="B13" s="38">
        <v>8</v>
      </c>
      <c r="C13" s="39" t="s">
        <v>1970</v>
      </c>
      <c r="D13" s="57"/>
      <c r="E13" s="57"/>
      <c r="F13" s="58"/>
      <c r="G13" s="58"/>
      <c r="H13" s="49">
        <f t="shared" si="1"/>
        <v>0</v>
      </c>
      <c r="I13" s="58"/>
      <c r="J13" s="60"/>
      <c r="K13" s="61"/>
      <c r="L13" s="62"/>
      <c r="M13" s="49">
        <f t="shared" si="2"/>
        <v>0</v>
      </c>
      <c r="N13" s="56"/>
      <c r="O13" s="45"/>
    </row>
    <row r="14" spans="1:16">
      <c r="A14" s="8" t="s">
        <v>1973</v>
      </c>
    </row>
    <row r="15" spans="1:16">
      <c r="C15" s="9" t="s">
        <v>1971</v>
      </c>
    </row>
    <row r="16" spans="1:16">
      <c r="C16" s="9" t="s">
        <v>1972</v>
      </c>
    </row>
    <row r="17" spans="3:3">
      <c r="C17" s="9" t="s">
        <v>1974</v>
      </c>
    </row>
  </sheetData>
  <mergeCells count="5">
    <mergeCell ref="A1:O1"/>
    <mergeCell ref="D3:E3"/>
    <mergeCell ref="F3:G3"/>
    <mergeCell ref="I3:J3"/>
    <mergeCell ref="K3:L3"/>
  </mergeCells>
  <printOptions horizontalCentered="1"/>
  <pageMargins left="0.31496062992125984" right="0" top="0.74803149606299213" bottom="0.74803149606299213" header="0.31496062992125984" footer="0.31496062992125984"/>
  <pageSetup paperSize="9" scale="76" orientation="landscape" r:id="rId1"/>
  <headerFooter>
    <oddFooter>&amp;C&amp;"TH SarabunPSK,ธรรมดา"&amp;16หน้า&amp;P จาก&amp;N&amp;R&amp;"TH SarabunPSK,ธรรมดา"&amp;16&amp;A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R30"/>
  <sheetViews>
    <sheetView tabSelected="1" zoomScale="90" zoomScaleNormal="90" zoomScaleSheetLayoutView="100" workbookViewId="0">
      <selection activeCell="Q7" sqref="Q7"/>
    </sheetView>
  </sheetViews>
  <sheetFormatPr defaultColWidth="8" defaultRowHeight="21"/>
  <cols>
    <col min="1" max="1" width="4.5546875" style="9" bestFit="1" customWidth="1"/>
    <col min="2" max="2" width="8.5546875" style="2" customWidth="1"/>
    <col min="3" max="3" width="38" style="9" customWidth="1"/>
    <col min="4" max="4" width="17" style="10" customWidth="1"/>
    <col min="5" max="5" width="14.5546875" style="10" bestFit="1" customWidth="1"/>
    <col min="6" max="6" width="9.88671875" style="1" customWidth="1"/>
    <col min="7" max="7" width="14.109375" style="1" bestFit="1" customWidth="1"/>
    <col min="8" max="8" width="11.6640625" style="1" customWidth="1"/>
    <col min="9" max="9" width="9.33203125" style="1" customWidth="1"/>
    <col min="10" max="10" width="15" style="11" bestFit="1" customWidth="1"/>
    <col min="11" max="11" width="17.33203125" style="2" bestFit="1" customWidth="1"/>
    <col min="12" max="12" width="15.33203125" style="2" customWidth="1"/>
    <col min="13" max="13" width="10.5546875" style="2" customWidth="1"/>
    <col min="14" max="14" width="11.109375" style="2" customWidth="1"/>
    <col min="15" max="15" width="8.33203125" style="2" customWidth="1"/>
    <col min="16" max="16" width="14.5546875" style="2" bestFit="1" customWidth="1"/>
    <col min="17" max="17" width="37.88671875" style="12" customWidth="1"/>
    <col min="18" max="18" width="6.88671875" style="9" bestFit="1" customWidth="1"/>
    <col min="19" max="16384" width="8" style="9"/>
  </cols>
  <sheetData>
    <row r="1" spans="1:18">
      <c r="A1" s="432" t="s">
        <v>1976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8">
      <c r="A2" s="433" t="s">
        <v>1977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</row>
    <row r="3" spans="1:18" ht="21.6" thickBot="1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</row>
    <row r="4" spans="1:18" ht="21.6" thickBot="1">
      <c r="A4" s="31"/>
      <c r="B4" s="31"/>
      <c r="C4" s="31"/>
      <c r="D4" s="32"/>
      <c r="E4" s="32"/>
      <c r="F4" s="31"/>
      <c r="G4" s="434" t="s">
        <v>23</v>
      </c>
      <c r="H4" s="435"/>
      <c r="I4" s="436"/>
      <c r="J4" s="43"/>
      <c r="K4" s="31"/>
      <c r="L4" s="31"/>
      <c r="M4" s="31"/>
      <c r="N4" s="31"/>
      <c r="O4" s="31"/>
      <c r="P4" s="31"/>
      <c r="Q4" s="31"/>
    </row>
    <row r="5" spans="1:18" ht="84">
      <c r="A5" s="33" t="s">
        <v>17</v>
      </c>
      <c r="B5" s="33" t="s">
        <v>10</v>
      </c>
      <c r="C5" s="33" t="s">
        <v>11</v>
      </c>
      <c r="D5" s="34" t="s">
        <v>12</v>
      </c>
      <c r="E5" s="34" t="s">
        <v>13</v>
      </c>
      <c r="F5" s="35" t="s">
        <v>6</v>
      </c>
      <c r="G5" s="18" t="s">
        <v>18</v>
      </c>
      <c r="H5" s="18" t="s">
        <v>19</v>
      </c>
      <c r="I5" s="18" t="s">
        <v>20</v>
      </c>
      <c r="J5" s="35" t="s">
        <v>26</v>
      </c>
      <c r="K5" s="33" t="s">
        <v>1</v>
      </c>
      <c r="L5" s="33" t="s">
        <v>5</v>
      </c>
      <c r="M5" s="33" t="s">
        <v>25</v>
      </c>
      <c r="N5" s="33" t="s">
        <v>2</v>
      </c>
      <c r="O5" s="33" t="s">
        <v>9</v>
      </c>
      <c r="P5" s="33" t="s">
        <v>14</v>
      </c>
      <c r="Q5" s="33" t="s">
        <v>15</v>
      </c>
    </row>
    <row r="6" spans="1:18" ht="27" customHeight="1">
      <c r="A6" s="36"/>
      <c r="B6" s="36"/>
      <c r="C6" s="36" t="s">
        <v>3</v>
      </c>
      <c r="D6" s="37"/>
      <c r="E6" s="37"/>
      <c r="F6" s="290">
        <f>SUM(F7:F22)</f>
        <v>0</v>
      </c>
      <c r="G6" s="106">
        <f>SUM(G7:G20)</f>
        <v>0</v>
      </c>
      <c r="H6" s="106">
        <f>SUM(H7:H20)</f>
        <v>0</v>
      </c>
      <c r="I6" s="106">
        <f>SUM(I7:I20)</f>
        <v>0</v>
      </c>
      <c r="J6" s="106">
        <f>SUM(J7:J20)</f>
        <v>0</v>
      </c>
      <c r="K6" s="291"/>
      <c r="L6" s="36"/>
      <c r="M6" s="36"/>
      <c r="N6" s="36"/>
      <c r="O6" s="36"/>
      <c r="P6" s="36"/>
      <c r="Q6" s="36"/>
    </row>
    <row r="7" spans="1:18" s="262" customFormat="1">
      <c r="A7" s="318">
        <v>10</v>
      </c>
      <c r="B7" s="318"/>
      <c r="C7" s="319"/>
      <c r="D7" s="322"/>
      <c r="E7" s="322"/>
      <c r="F7" s="322"/>
      <c r="G7" s="322"/>
      <c r="H7" s="322"/>
      <c r="I7" s="323"/>
      <c r="J7" s="315"/>
      <c r="K7" s="324"/>
      <c r="L7" s="325"/>
      <c r="M7" s="325"/>
      <c r="N7" s="325"/>
      <c r="O7" s="325"/>
      <c r="P7" s="325"/>
      <c r="Q7" s="261"/>
    </row>
    <row r="8" spans="1:18" s="262" customFormat="1">
      <c r="A8" s="318">
        <v>10</v>
      </c>
      <c r="B8" s="318"/>
      <c r="C8" s="319"/>
      <c r="D8" s="320"/>
      <c r="E8" s="320"/>
      <c r="F8" s="326"/>
      <c r="G8" s="322"/>
      <c r="H8" s="316"/>
      <c r="I8" s="317"/>
      <c r="J8" s="315"/>
      <c r="K8" s="324"/>
      <c r="L8" s="325"/>
      <c r="M8" s="325"/>
      <c r="N8" s="325"/>
      <c r="O8" s="325"/>
      <c r="P8" s="325"/>
      <c r="Q8" s="261"/>
    </row>
    <row r="9" spans="1:18" s="262" customFormat="1">
      <c r="A9" s="318">
        <v>10</v>
      </c>
      <c r="B9" s="58"/>
      <c r="C9" s="39"/>
      <c r="D9" s="296"/>
      <c r="E9" s="41"/>
      <c r="F9" s="38"/>
      <c r="G9" s="322"/>
      <c r="H9" s="138"/>
      <c r="I9" s="138"/>
      <c r="J9" s="315"/>
      <c r="K9" s="261"/>
      <c r="L9" s="58"/>
      <c r="M9" s="261"/>
      <c r="N9" s="261"/>
      <c r="O9" s="263"/>
      <c r="P9" s="263"/>
      <c r="Q9" s="261"/>
    </row>
    <row r="10" spans="1:18" s="281" customFormat="1">
      <c r="A10" s="318">
        <v>10</v>
      </c>
      <c r="B10" s="38"/>
      <c r="C10" s="273"/>
      <c r="D10" s="288"/>
      <c r="E10" s="274"/>
      <c r="F10" s="275"/>
      <c r="G10" s="322"/>
      <c r="H10" s="276"/>
      <c r="I10" s="276"/>
      <c r="J10" s="315"/>
      <c r="K10" s="277"/>
      <c r="L10" s="277"/>
      <c r="M10" s="277"/>
      <c r="N10" s="277"/>
      <c r="O10" s="278"/>
      <c r="P10" s="92"/>
      <c r="Q10" s="279"/>
      <c r="R10" s="280"/>
    </row>
    <row r="11" spans="1:18">
      <c r="A11" s="318">
        <v>10</v>
      </c>
      <c r="B11" s="58"/>
      <c r="C11" s="264"/>
      <c r="D11" s="271"/>
      <c r="E11" s="265"/>
      <c r="F11" s="260"/>
      <c r="G11" s="322"/>
      <c r="H11" s="265"/>
      <c r="I11" s="265"/>
      <c r="J11" s="315"/>
      <c r="K11" s="266"/>
      <c r="L11" s="267"/>
      <c r="M11" s="267"/>
      <c r="N11" s="267"/>
      <c r="O11" s="268"/>
      <c r="P11" s="92"/>
      <c r="Q11" s="264"/>
      <c r="R11" s="40"/>
    </row>
    <row r="12" spans="1:18" s="262" customFormat="1">
      <c r="A12" s="318">
        <v>10</v>
      </c>
      <c r="B12" s="38"/>
      <c r="C12" s="156"/>
      <c r="D12" s="269"/>
      <c r="E12" s="159"/>
      <c r="F12" s="260"/>
      <c r="G12" s="322"/>
      <c r="H12" s="138"/>
      <c r="I12" s="138"/>
      <c r="J12" s="315"/>
      <c r="K12" s="58"/>
      <c r="L12" s="263"/>
      <c r="M12" s="112"/>
      <c r="N12" s="112"/>
      <c r="O12" s="263"/>
      <c r="P12" s="263"/>
      <c r="Q12" s="261"/>
    </row>
    <row r="13" spans="1:18">
      <c r="A13" s="318">
        <v>10</v>
      </c>
      <c r="B13" s="58"/>
      <c r="C13" s="136"/>
      <c r="D13" s="272"/>
      <c r="E13" s="98"/>
      <c r="F13" s="289"/>
      <c r="G13" s="322"/>
      <c r="H13" s="101"/>
      <c r="I13" s="111"/>
      <c r="J13" s="315"/>
      <c r="K13" s="13"/>
      <c r="L13" s="14"/>
      <c r="M13" s="14"/>
      <c r="N13" s="14"/>
      <c r="O13" s="15"/>
      <c r="P13" s="92"/>
      <c r="Q13" s="39"/>
      <c r="R13" s="40"/>
    </row>
    <row r="14" spans="1:18" s="262" customFormat="1">
      <c r="A14" s="318">
        <v>10</v>
      </c>
      <c r="B14" s="38"/>
      <c r="C14" s="156"/>
      <c r="D14" s="269"/>
      <c r="E14" s="358"/>
      <c r="F14" s="359"/>
      <c r="G14" s="322"/>
      <c r="H14" s="360"/>
      <c r="I14" s="360"/>
      <c r="J14" s="315"/>
      <c r="K14" s="361"/>
      <c r="L14" s="362"/>
      <c r="M14" s="363"/>
      <c r="N14" s="112"/>
      <c r="O14" s="263"/>
      <c r="P14" s="263"/>
      <c r="Q14" s="261"/>
    </row>
    <row r="15" spans="1:18" s="262" customFormat="1">
      <c r="A15" s="318">
        <v>10</v>
      </c>
      <c r="B15" s="374"/>
      <c r="C15" s="353"/>
      <c r="D15" s="367"/>
      <c r="E15" s="370"/>
      <c r="F15" s="372"/>
      <c r="G15" s="322"/>
      <c r="H15" s="138"/>
      <c r="I15" s="138"/>
      <c r="J15" s="315"/>
      <c r="K15" s="350"/>
      <c r="L15" s="350"/>
      <c r="M15" s="261"/>
      <c r="N15" s="347"/>
      <c r="O15" s="263"/>
      <c r="P15" s="263"/>
      <c r="Q15" s="261"/>
    </row>
    <row r="16" spans="1:18" s="262" customFormat="1">
      <c r="A16" s="318">
        <v>10</v>
      </c>
      <c r="B16" s="374"/>
      <c r="C16" s="353"/>
      <c r="D16" s="368"/>
      <c r="E16" s="370"/>
      <c r="F16" s="372"/>
      <c r="G16" s="322"/>
      <c r="H16" s="138"/>
      <c r="I16" s="138"/>
      <c r="J16" s="315"/>
      <c r="K16" s="350"/>
      <c r="L16" s="350"/>
      <c r="M16" s="261"/>
      <c r="N16" s="347"/>
      <c r="O16" s="263"/>
      <c r="P16" s="263"/>
      <c r="Q16" s="261"/>
    </row>
    <row r="17" spans="1:18" s="262" customFormat="1">
      <c r="A17" s="318">
        <v>10</v>
      </c>
      <c r="B17" s="374"/>
      <c r="C17" s="375"/>
      <c r="D17" s="369"/>
      <c r="E17" s="371"/>
      <c r="F17" s="373"/>
      <c r="G17" s="322"/>
      <c r="H17" s="138"/>
      <c r="I17" s="138"/>
      <c r="J17" s="315"/>
      <c r="K17" s="88"/>
      <c r="L17" s="347"/>
      <c r="M17" s="261"/>
      <c r="N17" s="347"/>
      <c r="O17" s="263"/>
      <c r="P17" s="263"/>
      <c r="Q17" s="261"/>
    </row>
    <row r="18" spans="1:18" s="262" customFormat="1">
      <c r="A18" s="318">
        <v>10</v>
      </c>
      <c r="B18" s="374"/>
      <c r="C18" s="375"/>
      <c r="D18" s="369"/>
      <c r="E18" s="346"/>
      <c r="F18" s="373"/>
      <c r="G18" s="322"/>
      <c r="H18" s="138"/>
      <c r="I18" s="138"/>
      <c r="J18" s="315"/>
      <c r="K18" s="351"/>
      <c r="L18" s="351"/>
      <c r="M18" s="261"/>
      <c r="N18" s="351"/>
      <c r="O18" s="263"/>
      <c r="P18" s="263"/>
      <c r="Q18" s="261"/>
    </row>
    <row r="19" spans="1:18" s="262" customFormat="1">
      <c r="A19" s="318">
        <v>10</v>
      </c>
      <c r="B19" s="374"/>
      <c r="C19" s="375"/>
      <c r="D19" s="369"/>
      <c r="E19" s="346"/>
      <c r="F19" s="373"/>
      <c r="G19" s="322"/>
      <c r="H19" s="138"/>
      <c r="I19" s="138"/>
      <c r="J19" s="315"/>
      <c r="K19" s="300"/>
      <c r="L19" s="300"/>
      <c r="M19" s="261"/>
      <c r="N19" s="351"/>
      <c r="O19" s="263"/>
      <c r="P19" s="263"/>
      <c r="Q19" s="261"/>
    </row>
    <row r="20" spans="1:18" s="262" customFormat="1">
      <c r="A20" s="263"/>
      <c r="B20" s="38"/>
      <c r="C20" s="156"/>
      <c r="D20" s="269"/>
      <c r="E20" s="159"/>
      <c r="F20" s="29"/>
      <c r="G20" s="30"/>
      <c r="H20" s="138"/>
      <c r="I20" s="138"/>
      <c r="J20" s="42"/>
      <c r="K20" s="261"/>
      <c r="L20" s="58"/>
      <c r="M20" s="261"/>
      <c r="N20" s="112"/>
      <c r="O20" s="263"/>
      <c r="P20" s="263"/>
      <c r="Q20" s="261"/>
    </row>
    <row r="21" spans="1:18">
      <c r="A21" s="4"/>
      <c r="B21" s="38"/>
      <c r="C21" s="67"/>
      <c r="D21" s="104"/>
      <c r="E21" s="68"/>
      <c r="F21" s="102"/>
      <c r="G21" s="103"/>
      <c r="H21" s="86"/>
      <c r="I21" s="38"/>
      <c r="J21" s="30"/>
      <c r="K21" s="14"/>
      <c r="L21" s="14"/>
      <c r="M21" s="14"/>
      <c r="N21" s="22"/>
      <c r="O21" s="15"/>
      <c r="P21" s="7"/>
      <c r="Q21" s="39"/>
      <c r="R21" s="40"/>
    </row>
    <row r="22" spans="1:18" s="46" customFormat="1">
      <c r="A22" s="128"/>
      <c r="B22" s="129"/>
      <c r="C22" s="130"/>
      <c r="D22" s="131"/>
      <c r="E22" s="132"/>
      <c r="F22" s="133"/>
      <c r="G22" s="134"/>
      <c r="H22" s="135"/>
      <c r="I22" s="135"/>
      <c r="J22" s="265"/>
      <c r="K22" s="364"/>
      <c r="L22" s="365"/>
      <c r="M22" s="366"/>
      <c r="N22" s="22"/>
      <c r="O22" s="23"/>
      <c r="P22" s="7"/>
      <c r="Q22" s="99"/>
    </row>
    <row r="23" spans="1:18" s="46" customFormat="1">
      <c r="A23" s="4"/>
      <c r="B23" s="38"/>
      <c r="C23" s="97"/>
      <c r="D23" s="105"/>
      <c r="E23" s="114"/>
      <c r="F23" s="98"/>
      <c r="G23" s="27"/>
      <c r="H23" s="111"/>
      <c r="I23" s="111"/>
      <c r="J23" s="16"/>
      <c r="K23" s="5"/>
      <c r="L23" s="22"/>
      <c r="M23" s="113"/>
      <c r="N23" s="22"/>
      <c r="O23" s="23"/>
      <c r="P23" s="7"/>
      <c r="Q23" s="99"/>
    </row>
    <row r="24" spans="1:18" s="46" customFormat="1">
      <c r="A24" s="4"/>
      <c r="B24" s="38"/>
      <c r="C24" s="96"/>
      <c r="D24" s="41"/>
      <c r="E24" s="30"/>
      <c r="F24" s="38"/>
      <c r="G24" s="38"/>
      <c r="H24" s="38"/>
      <c r="I24" s="38"/>
      <c r="J24" s="42"/>
      <c r="K24" s="5"/>
      <c r="L24" s="6"/>
      <c r="M24" s="6"/>
      <c r="N24" s="7"/>
      <c r="O24" s="7"/>
      <c r="P24" s="7"/>
      <c r="Q24" s="45"/>
    </row>
    <row r="25" spans="1:18" s="46" customFormat="1">
      <c r="A25" s="4"/>
      <c r="B25" s="38"/>
      <c r="C25" s="96"/>
      <c r="D25" s="41"/>
      <c r="E25" s="30"/>
      <c r="F25" s="38"/>
      <c r="G25" s="38"/>
      <c r="H25" s="38"/>
      <c r="I25" s="38"/>
      <c r="J25" s="42"/>
      <c r="K25" s="5"/>
      <c r="L25" s="6"/>
      <c r="M25" s="6"/>
      <c r="N25" s="7"/>
      <c r="O25" s="7"/>
      <c r="P25" s="7"/>
      <c r="Q25" s="45"/>
    </row>
    <row r="26" spans="1:18" s="46" customFormat="1">
      <c r="A26" s="4"/>
      <c r="B26" s="38"/>
      <c r="C26" s="96"/>
      <c r="D26" s="41"/>
      <c r="E26" s="30"/>
      <c r="F26" s="38"/>
      <c r="G26" s="38"/>
      <c r="H26" s="38"/>
      <c r="I26" s="38"/>
      <c r="J26" s="42"/>
      <c r="K26" s="5"/>
      <c r="L26" s="6"/>
      <c r="M26" s="6"/>
      <c r="N26" s="7"/>
      <c r="O26" s="7"/>
      <c r="P26" s="7"/>
      <c r="Q26" s="45"/>
    </row>
    <row r="27" spans="1:18">
      <c r="A27" s="8" t="s">
        <v>1973</v>
      </c>
      <c r="O27" s="12"/>
      <c r="P27" s="9"/>
      <c r="Q27" s="9"/>
    </row>
    <row r="28" spans="1:18">
      <c r="C28" s="9" t="s">
        <v>1971</v>
      </c>
      <c r="O28" s="12"/>
      <c r="P28" s="9"/>
      <c r="Q28" s="9"/>
    </row>
    <row r="29" spans="1:18">
      <c r="C29" s="9" t="s">
        <v>1972</v>
      </c>
      <c r="O29" s="12"/>
      <c r="P29" s="9"/>
      <c r="Q29" s="9"/>
    </row>
    <row r="30" spans="1:18">
      <c r="C30" s="9" t="s">
        <v>1974</v>
      </c>
      <c r="O30" s="12"/>
      <c r="P30" s="9"/>
      <c r="Q30" s="9"/>
    </row>
  </sheetData>
  <mergeCells count="4">
    <mergeCell ref="A1:Q1"/>
    <mergeCell ref="A2:Q2"/>
    <mergeCell ref="A3:Q3"/>
    <mergeCell ref="G4:I4"/>
  </mergeCells>
  <printOptions horizontalCentered="1"/>
  <pageMargins left="0" right="0" top="0.39370078740157483" bottom="0.23622047244094491" header="0.19685039370078741" footer="0.15748031496062992"/>
  <pageSetup paperSize="9" scale="63" orientation="landscape" r:id="rId1"/>
  <headerFooter alignWithMargins="0">
    <oddFooter>&amp;C&amp;"TH SarabunPSK,ธรรมดา"&amp;16หน้า &amp;P จาก &amp;N&amp;R&amp;"TH SarabunPSK,ธรรมดา"&amp;16&amp;A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FF00"/>
  </sheetPr>
  <dimension ref="A1:Q80"/>
  <sheetViews>
    <sheetView zoomScale="90" zoomScaleNormal="90" zoomScaleSheetLayoutView="100" workbookViewId="0">
      <selection activeCell="L32" sqref="L32"/>
    </sheetView>
  </sheetViews>
  <sheetFormatPr defaultColWidth="8" defaultRowHeight="21"/>
  <cols>
    <col min="1" max="1" width="4.5546875" style="9" bestFit="1" customWidth="1"/>
    <col min="2" max="2" width="5.6640625" style="2" customWidth="1"/>
    <col min="3" max="3" width="38" style="9" customWidth="1"/>
    <col min="4" max="4" width="15.88671875" style="10" customWidth="1"/>
    <col min="5" max="5" width="8" style="1" customWidth="1"/>
    <col min="6" max="6" width="15.33203125" style="1" bestFit="1" customWidth="1"/>
    <col min="7" max="7" width="17.33203125" style="11" customWidth="1"/>
    <col min="8" max="8" width="16.33203125" style="2" customWidth="1"/>
    <col min="9" max="9" width="14.44140625" style="2" customWidth="1"/>
    <col min="10" max="10" width="12.5546875" style="2" customWidth="1"/>
    <col min="11" max="11" width="12.33203125" style="2" customWidth="1"/>
    <col min="12" max="12" width="8.6640625" style="339" customWidth="1"/>
    <col min="13" max="13" width="12.109375" style="2" bestFit="1" customWidth="1"/>
    <col min="14" max="14" width="44.33203125" style="12" customWidth="1"/>
    <col min="15" max="15" width="6.88671875" style="9" bestFit="1" customWidth="1"/>
    <col min="16" max="16384" width="8" style="9"/>
  </cols>
  <sheetData>
    <row r="1" spans="1:17">
      <c r="A1" s="432" t="s">
        <v>1978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</row>
    <row r="2" spans="1:17">
      <c r="A2" s="433" t="s">
        <v>1979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</row>
    <row r="3" spans="1:17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</row>
    <row r="4" spans="1:17" ht="49.5" customHeight="1">
      <c r="A4" s="33" t="s">
        <v>17</v>
      </c>
      <c r="B4" s="33" t="s">
        <v>10</v>
      </c>
      <c r="C4" s="33" t="s">
        <v>0</v>
      </c>
      <c r="D4" s="34" t="s">
        <v>13</v>
      </c>
      <c r="E4" s="35" t="s">
        <v>6</v>
      </c>
      <c r="F4" s="117" t="s">
        <v>18</v>
      </c>
      <c r="G4" s="35" t="s">
        <v>26</v>
      </c>
      <c r="H4" s="33" t="s">
        <v>1</v>
      </c>
      <c r="I4" s="33" t="s">
        <v>5</v>
      </c>
      <c r="J4" s="33" t="s">
        <v>25</v>
      </c>
      <c r="K4" s="33" t="s">
        <v>2</v>
      </c>
      <c r="L4" s="344" t="s">
        <v>9</v>
      </c>
      <c r="M4" s="33" t="s">
        <v>8</v>
      </c>
      <c r="N4" s="33" t="s">
        <v>15</v>
      </c>
    </row>
    <row r="5" spans="1:17">
      <c r="A5" s="36"/>
      <c r="B5" s="36"/>
      <c r="C5" s="36" t="s">
        <v>3</v>
      </c>
      <c r="D5" s="37"/>
      <c r="E5" s="287">
        <f>SUM(E6:E31)</f>
        <v>0</v>
      </c>
      <c r="F5" s="287">
        <f>SUM(F6:F31)</f>
        <v>0</v>
      </c>
      <c r="G5" s="287">
        <f>SUM(G6:G31)</f>
        <v>0</v>
      </c>
      <c r="H5" s="36"/>
      <c r="I5" s="36"/>
      <c r="J5" s="36"/>
      <c r="K5" s="36"/>
      <c r="L5" s="422"/>
      <c r="M5" s="36"/>
      <c r="N5" s="36"/>
    </row>
    <row r="6" spans="1:17" s="262" customFormat="1">
      <c r="A6" s="325">
        <v>10</v>
      </c>
      <c r="B6" s="325"/>
      <c r="C6" s="319"/>
      <c r="D6" s="322"/>
      <c r="E6" s="323"/>
      <c r="F6" s="323"/>
      <c r="G6" s="138"/>
      <c r="H6" s="328"/>
      <c r="I6" s="325"/>
      <c r="J6" s="325"/>
      <c r="K6" s="325"/>
      <c r="L6" s="325"/>
      <c r="M6" s="325"/>
      <c r="N6" s="319"/>
    </row>
    <row r="7" spans="1:17" s="262" customFormat="1">
      <c r="A7" s="325">
        <v>10</v>
      </c>
      <c r="B7" s="325"/>
      <c r="C7" s="319"/>
      <c r="D7" s="322"/>
      <c r="E7" s="323"/>
      <c r="F7" s="323"/>
      <c r="G7" s="138"/>
      <c r="H7" s="328"/>
      <c r="I7" s="325"/>
      <c r="J7" s="325"/>
      <c r="K7" s="325"/>
      <c r="L7" s="325"/>
      <c r="M7" s="325"/>
      <c r="N7" s="319"/>
    </row>
    <row r="8" spans="1:17" s="262" customFormat="1">
      <c r="A8" s="325">
        <v>10</v>
      </c>
      <c r="B8" s="58"/>
      <c r="C8" s="261"/>
      <c r="D8" s="329"/>
      <c r="E8" s="395"/>
      <c r="F8" s="323"/>
      <c r="G8" s="138"/>
      <c r="H8" s="58"/>
      <c r="I8" s="58"/>
      <c r="J8" s="58"/>
      <c r="K8" s="58"/>
      <c r="L8" s="58"/>
      <c r="M8" s="325"/>
      <c r="N8" s="58"/>
    </row>
    <row r="9" spans="1:17" s="262" customFormat="1">
      <c r="A9" s="325">
        <v>10</v>
      </c>
      <c r="B9" s="58"/>
      <c r="C9" s="319"/>
      <c r="D9" s="322"/>
      <c r="E9" s="323"/>
      <c r="F9" s="323"/>
      <c r="G9" s="138"/>
      <c r="H9" s="58"/>
      <c r="I9" s="58"/>
      <c r="J9" s="58"/>
      <c r="K9" s="58"/>
      <c r="L9" s="58"/>
      <c r="M9" s="325"/>
      <c r="N9" s="58"/>
    </row>
    <row r="10" spans="1:17" s="262" customFormat="1">
      <c r="A10" s="325">
        <v>10</v>
      </c>
      <c r="B10" s="58"/>
      <c r="C10" s="261"/>
      <c r="D10" s="330"/>
      <c r="E10" s="395"/>
      <c r="F10" s="323"/>
      <c r="G10" s="138"/>
      <c r="H10" s="58"/>
      <c r="I10" s="58"/>
      <c r="J10" s="58"/>
      <c r="K10" s="58"/>
      <c r="L10" s="58"/>
      <c r="M10" s="325"/>
      <c r="N10" s="58"/>
    </row>
    <row r="11" spans="1:17" s="262" customFormat="1">
      <c r="A11" s="325">
        <v>10</v>
      </c>
      <c r="B11" s="58"/>
      <c r="C11" s="333"/>
      <c r="D11" s="331"/>
      <c r="E11" s="337"/>
      <c r="F11" s="323"/>
      <c r="G11" s="138"/>
      <c r="H11" s="58"/>
      <c r="I11" s="58"/>
      <c r="J11" s="58"/>
      <c r="K11" s="58"/>
      <c r="L11" s="58"/>
      <c r="M11" s="325"/>
      <c r="N11" s="261"/>
    </row>
    <row r="12" spans="1:17" s="262" customFormat="1">
      <c r="A12" s="325">
        <v>10</v>
      </c>
      <c r="B12" s="58"/>
      <c r="C12" s="335"/>
      <c r="D12" s="138"/>
      <c r="E12" s="338"/>
      <c r="F12" s="323"/>
      <c r="G12" s="138"/>
      <c r="H12" s="58"/>
      <c r="I12" s="58"/>
      <c r="J12" s="58"/>
      <c r="K12" s="58"/>
      <c r="L12" s="58"/>
      <c r="M12" s="325"/>
      <c r="N12" s="393"/>
    </row>
    <row r="13" spans="1:17" s="262" customFormat="1">
      <c r="A13" s="325">
        <v>10</v>
      </c>
      <c r="B13" s="58"/>
      <c r="C13" s="333"/>
      <c r="D13" s="331"/>
      <c r="E13" s="337"/>
      <c r="F13" s="323"/>
      <c r="G13" s="138"/>
      <c r="H13" s="58"/>
      <c r="I13" s="58"/>
      <c r="J13" s="58"/>
      <c r="K13" s="58"/>
      <c r="L13" s="58"/>
      <c r="M13" s="325"/>
      <c r="N13" s="261"/>
    </row>
    <row r="14" spans="1:17" s="262" customFormat="1">
      <c r="A14" s="325">
        <v>10</v>
      </c>
      <c r="B14" s="58"/>
      <c r="C14" s="334"/>
      <c r="D14" s="73"/>
      <c r="E14" s="321"/>
      <c r="F14" s="323"/>
      <c r="G14" s="138"/>
      <c r="H14" s="58"/>
      <c r="I14" s="58"/>
      <c r="J14" s="58"/>
      <c r="K14" s="58"/>
      <c r="L14" s="58"/>
      <c r="M14" s="325"/>
      <c r="N14" s="393"/>
    </row>
    <row r="15" spans="1:17" s="262" customFormat="1">
      <c r="A15" s="325">
        <v>10</v>
      </c>
      <c r="B15" s="58"/>
      <c r="C15" s="335"/>
      <c r="D15" s="138"/>
      <c r="E15" s="338"/>
      <c r="F15" s="323"/>
      <c r="G15" s="138"/>
      <c r="H15" s="58"/>
      <c r="I15" s="58"/>
      <c r="J15" s="58"/>
      <c r="K15" s="58"/>
      <c r="L15" s="58"/>
      <c r="M15" s="325"/>
      <c r="N15" s="393"/>
    </row>
    <row r="16" spans="1:17" s="262" customFormat="1">
      <c r="A16" s="325">
        <v>10</v>
      </c>
      <c r="B16" s="58"/>
      <c r="C16" s="335"/>
      <c r="D16" s="73"/>
      <c r="E16" s="338"/>
      <c r="F16" s="323"/>
      <c r="G16" s="138"/>
      <c r="H16" s="58"/>
      <c r="I16" s="58"/>
      <c r="J16" s="58"/>
      <c r="K16" s="58"/>
      <c r="L16" s="58"/>
      <c r="M16" s="325"/>
      <c r="N16" s="393"/>
    </row>
    <row r="17" spans="1:15" s="262" customFormat="1">
      <c r="A17" s="325">
        <v>10</v>
      </c>
      <c r="B17" s="58"/>
      <c r="C17" s="334"/>
      <c r="D17" s="73"/>
      <c r="E17" s="394"/>
      <c r="F17" s="323"/>
      <c r="G17" s="138"/>
      <c r="H17" s="58"/>
      <c r="I17" s="58"/>
      <c r="J17" s="58"/>
      <c r="K17" s="58"/>
      <c r="L17" s="58"/>
      <c r="M17" s="325"/>
      <c r="N17" s="332"/>
    </row>
    <row r="18" spans="1:15" s="262" customFormat="1">
      <c r="A18" s="325">
        <v>10</v>
      </c>
      <c r="B18" s="58"/>
      <c r="C18" s="335"/>
      <c r="D18" s="138"/>
      <c r="E18" s="338"/>
      <c r="F18" s="323"/>
      <c r="G18" s="138"/>
      <c r="H18" s="58"/>
      <c r="I18" s="58"/>
      <c r="J18" s="58"/>
      <c r="K18" s="58"/>
      <c r="L18" s="58"/>
      <c r="M18" s="325"/>
      <c r="N18" s="393"/>
    </row>
    <row r="19" spans="1:15">
      <c r="A19" s="325">
        <v>10</v>
      </c>
      <c r="B19" s="313"/>
      <c r="C19" s="282"/>
      <c r="D19" s="285"/>
      <c r="E19" s="405"/>
      <c r="F19" s="349"/>
      <c r="G19" s="138"/>
      <c r="H19" s="283"/>
      <c r="I19" s="283"/>
      <c r="J19" s="283"/>
      <c r="K19" s="137"/>
      <c r="L19" s="403"/>
      <c r="M19" s="284"/>
      <c r="N19" s="283"/>
    </row>
    <row r="20" spans="1:15">
      <c r="A20" s="325">
        <v>10</v>
      </c>
      <c r="B20" s="313"/>
      <c r="C20" s="334"/>
      <c r="D20" s="406"/>
      <c r="E20" s="286"/>
      <c r="F20" s="349"/>
      <c r="G20" s="138"/>
      <c r="H20" s="319"/>
      <c r="I20" s="319"/>
      <c r="J20" s="319"/>
      <c r="K20" s="336"/>
      <c r="L20" s="345"/>
      <c r="M20" s="404"/>
      <c r="N20" s="283"/>
    </row>
    <row r="21" spans="1:15">
      <c r="A21" s="325">
        <v>10</v>
      </c>
      <c r="B21" s="313"/>
      <c r="C21" s="334"/>
      <c r="D21" s="348"/>
      <c r="E21" s="286"/>
      <c r="F21" s="349"/>
      <c r="G21" s="138"/>
      <c r="H21" s="319"/>
      <c r="I21" s="319"/>
      <c r="J21" s="319"/>
      <c r="K21" s="336"/>
      <c r="L21" s="345"/>
      <c r="M21" s="334"/>
      <c r="N21" s="283"/>
    </row>
    <row r="22" spans="1:15">
      <c r="A22" s="325">
        <v>10</v>
      </c>
      <c r="B22" s="313"/>
      <c r="C22" s="421"/>
      <c r="D22" s="412"/>
      <c r="E22" s="337"/>
      <c r="F22" s="412"/>
      <c r="G22" s="138"/>
      <c r="H22" s="327"/>
      <c r="I22" s="327"/>
      <c r="J22" s="327"/>
      <c r="K22" s="327"/>
      <c r="L22" s="400"/>
      <c r="M22" s="413"/>
      <c r="N22" s="314"/>
    </row>
    <row r="23" spans="1:15">
      <c r="A23" s="325">
        <v>10</v>
      </c>
      <c r="B23" s="313"/>
      <c r="C23" s="421"/>
      <c r="D23" s="412"/>
      <c r="E23" s="337"/>
      <c r="F23" s="412"/>
      <c r="G23" s="138"/>
      <c r="H23" s="327"/>
      <c r="I23" s="327"/>
      <c r="J23" s="327"/>
      <c r="K23" s="327"/>
      <c r="L23" s="400"/>
      <c r="M23" s="413"/>
      <c r="N23" s="314"/>
    </row>
    <row r="24" spans="1:15" s="262" customFormat="1">
      <c r="A24" s="325">
        <v>10</v>
      </c>
      <c r="B24" s="325"/>
      <c r="C24" s="414"/>
      <c r="D24" s="415"/>
      <c r="E24" s="407"/>
      <c r="F24" s="415"/>
      <c r="G24" s="138"/>
      <c r="H24" s="408"/>
      <c r="I24" s="408"/>
      <c r="J24" s="408"/>
      <c r="K24" s="408"/>
      <c r="L24" s="407"/>
      <c r="M24" s="409"/>
      <c r="N24" s="408"/>
    </row>
    <row r="25" spans="1:15" s="262" customFormat="1">
      <c r="A25" s="325">
        <v>10</v>
      </c>
      <c r="B25" s="325"/>
      <c r="C25" s="414"/>
      <c r="D25" s="410"/>
      <c r="E25" s="411"/>
      <c r="F25" s="410"/>
      <c r="G25" s="138"/>
      <c r="H25" s="411"/>
      <c r="I25" s="411"/>
      <c r="J25" s="407"/>
      <c r="K25" s="407"/>
      <c r="L25" s="407"/>
      <c r="M25" s="411"/>
      <c r="N25" s="408"/>
    </row>
    <row r="26" spans="1:15" s="262" customFormat="1">
      <c r="A26" s="325">
        <v>10</v>
      </c>
      <c r="B26" s="325"/>
      <c r="C26" s="327"/>
      <c r="D26" s="416"/>
      <c r="E26" s="407"/>
      <c r="F26" s="416"/>
      <c r="G26" s="138"/>
      <c r="H26" s="327"/>
      <c r="I26" s="327"/>
      <c r="J26" s="327"/>
      <c r="K26" s="327"/>
      <c r="L26" s="400"/>
      <c r="M26" s="409"/>
      <c r="N26" s="327"/>
    </row>
    <row r="27" spans="1:15" s="262" customFormat="1">
      <c r="A27" s="325">
        <v>10</v>
      </c>
      <c r="B27" s="325"/>
      <c r="C27" s="401"/>
      <c r="D27" s="417"/>
      <c r="E27" s="407"/>
      <c r="F27" s="417"/>
      <c r="G27" s="138"/>
      <c r="H27" s="327"/>
      <c r="I27" s="327"/>
      <c r="J27" s="327"/>
      <c r="K27" s="327"/>
      <c r="L27" s="400"/>
      <c r="M27" s="409"/>
      <c r="N27" s="314"/>
    </row>
    <row r="28" spans="1:15" s="262" customFormat="1">
      <c r="A28" s="325">
        <v>10</v>
      </c>
      <c r="B28" s="325"/>
      <c r="C28" s="327"/>
      <c r="D28" s="416"/>
      <c r="E28" s="407"/>
      <c r="F28" s="416"/>
      <c r="G28" s="138"/>
      <c r="H28" s="327"/>
      <c r="I28" s="327"/>
      <c r="J28" s="327"/>
      <c r="K28" s="327"/>
      <c r="L28" s="400"/>
      <c r="M28" s="409"/>
      <c r="N28" s="418"/>
    </row>
    <row r="29" spans="1:15" s="262" customFormat="1">
      <c r="A29" s="325">
        <v>10</v>
      </c>
      <c r="B29" s="396"/>
      <c r="C29" s="401"/>
      <c r="D29" s="398"/>
      <c r="E29" s="396"/>
      <c r="F29" s="398"/>
      <c r="G29" s="138"/>
      <c r="H29" s="397"/>
      <c r="I29" s="327"/>
      <c r="J29" s="327"/>
      <c r="K29" s="327"/>
      <c r="L29" s="399"/>
      <c r="M29" s="400"/>
      <c r="N29" s="401"/>
    </row>
    <row r="30" spans="1:15" s="262" customFormat="1">
      <c r="A30" s="325">
        <v>10</v>
      </c>
      <c r="B30" s="325"/>
      <c r="C30" s="421"/>
      <c r="D30" s="348"/>
      <c r="E30" s="348"/>
      <c r="F30" s="348"/>
      <c r="G30" s="138"/>
      <c r="H30" s="325"/>
      <c r="I30" s="325"/>
      <c r="J30" s="325"/>
      <c r="K30" s="325"/>
      <c r="L30" s="325"/>
      <c r="M30" s="402"/>
      <c r="N30" s="319"/>
    </row>
    <row r="31" spans="1:15" s="262" customFormat="1">
      <c r="A31" s="325">
        <v>10</v>
      </c>
      <c r="B31" s="325"/>
      <c r="C31" s="421"/>
      <c r="D31" s="419"/>
      <c r="E31" s="337"/>
      <c r="F31" s="419"/>
      <c r="G31" s="138"/>
      <c r="H31" s="327"/>
      <c r="I31" s="327"/>
      <c r="J31" s="327"/>
      <c r="K31" s="327"/>
      <c r="L31" s="420"/>
      <c r="M31" s="402"/>
      <c r="N31" s="319"/>
    </row>
    <row r="32" spans="1:15">
      <c r="A32" s="8" t="s">
        <v>1973</v>
      </c>
      <c r="E32" s="10"/>
      <c r="G32" s="1"/>
      <c r="H32" s="1"/>
      <c r="I32" s="1"/>
      <c r="J32" s="11"/>
      <c r="L32" s="2"/>
      <c r="N32" s="2"/>
      <c r="O32" s="12"/>
    </row>
    <row r="33" spans="2:15">
      <c r="C33" s="9" t="s">
        <v>1971</v>
      </c>
      <c r="E33" s="10"/>
      <c r="G33" s="1"/>
      <c r="H33" s="1"/>
      <c r="I33" s="1"/>
      <c r="J33" s="11"/>
      <c r="L33" s="2"/>
      <c r="N33" s="2"/>
      <c r="O33" s="12"/>
    </row>
    <row r="34" spans="2:15">
      <c r="C34" s="9" t="s">
        <v>1972</v>
      </c>
      <c r="E34" s="10"/>
      <c r="G34" s="1"/>
      <c r="H34" s="1"/>
      <c r="I34" s="1"/>
      <c r="J34" s="11"/>
      <c r="L34" s="2"/>
      <c r="N34" s="2"/>
      <c r="O34" s="12"/>
    </row>
    <row r="35" spans="2:15">
      <c r="C35" s="9" t="s">
        <v>1974</v>
      </c>
      <c r="E35" s="10"/>
      <c r="G35" s="1"/>
      <c r="H35" s="1"/>
      <c r="I35" s="1"/>
      <c r="J35" s="11"/>
      <c r="L35" s="2"/>
      <c r="N35" s="2"/>
      <c r="O35" s="12"/>
    </row>
    <row r="36" spans="2:15" s="262" customFormat="1">
      <c r="B36" s="339"/>
      <c r="D36" s="340"/>
      <c r="E36" s="341"/>
      <c r="F36" s="341"/>
      <c r="G36" s="342"/>
      <c r="H36" s="339"/>
      <c r="I36" s="339"/>
      <c r="J36" s="339"/>
      <c r="K36" s="339"/>
      <c r="L36" s="339"/>
      <c r="M36" s="339"/>
      <c r="N36" s="343"/>
    </row>
    <row r="37" spans="2:15" s="262" customFormat="1">
      <c r="B37" s="339"/>
      <c r="D37" s="340"/>
      <c r="E37" s="341"/>
      <c r="F37" s="341"/>
      <c r="G37" s="342"/>
      <c r="H37" s="339"/>
      <c r="I37" s="339"/>
      <c r="J37" s="339"/>
      <c r="K37" s="339"/>
      <c r="L37" s="339"/>
      <c r="M37" s="339"/>
      <c r="N37" s="343"/>
    </row>
    <row r="38" spans="2:15" s="262" customFormat="1">
      <c r="B38" s="339"/>
      <c r="D38" s="340"/>
      <c r="E38" s="341"/>
      <c r="F38" s="341"/>
      <c r="G38" s="342"/>
      <c r="H38" s="339"/>
      <c r="I38" s="339"/>
      <c r="J38" s="339"/>
      <c r="K38" s="339"/>
      <c r="L38" s="339"/>
      <c r="M38" s="339"/>
      <c r="N38" s="343"/>
    </row>
    <row r="39" spans="2:15" s="262" customFormat="1">
      <c r="B39" s="339"/>
      <c r="D39" s="340"/>
      <c r="E39" s="341"/>
      <c r="F39" s="341"/>
      <c r="G39" s="342"/>
      <c r="H39" s="339"/>
      <c r="I39" s="339"/>
      <c r="J39" s="339"/>
      <c r="K39" s="339"/>
      <c r="L39" s="339"/>
      <c r="M39" s="339"/>
      <c r="N39" s="343"/>
    </row>
    <row r="40" spans="2:15" s="262" customFormat="1">
      <c r="B40" s="339"/>
      <c r="D40" s="340"/>
      <c r="E40" s="341"/>
      <c r="F40" s="341"/>
      <c r="G40" s="342"/>
      <c r="H40" s="339"/>
      <c r="I40" s="339"/>
      <c r="J40" s="339"/>
      <c r="K40" s="339"/>
      <c r="L40" s="339"/>
      <c r="M40" s="339"/>
      <c r="N40" s="343"/>
    </row>
    <row r="41" spans="2:15" s="262" customFormat="1">
      <c r="B41" s="339"/>
      <c r="D41" s="340"/>
      <c r="E41" s="341"/>
      <c r="F41" s="341"/>
      <c r="G41" s="342"/>
      <c r="H41" s="339"/>
      <c r="I41" s="339"/>
      <c r="J41" s="339"/>
      <c r="K41" s="339"/>
      <c r="L41" s="339"/>
      <c r="M41" s="339"/>
      <c r="N41" s="343"/>
    </row>
    <row r="42" spans="2:15" s="262" customFormat="1">
      <c r="B42" s="339"/>
      <c r="D42" s="340"/>
      <c r="E42" s="341"/>
      <c r="F42" s="341"/>
      <c r="G42" s="342"/>
      <c r="H42" s="339"/>
      <c r="I42" s="339"/>
      <c r="J42" s="339"/>
      <c r="K42" s="339"/>
      <c r="L42" s="339"/>
      <c r="M42" s="339"/>
      <c r="N42" s="343"/>
    </row>
    <row r="43" spans="2:15" s="262" customFormat="1">
      <c r="B43" s="339"/>
      <c r="D43" s="340"/>
      <c r="E43" s="341"/>
      <c r="F43" s="341"/>
      <c r="G43" s="342"/>
      <c r="H43" s="339"/>
      <c r="I43" s="339"/>
      <c r="J43" s="339"/>
      <c r="K43" s="339"/>
      <c r="L43" s="339"/>
      <c r="M43" s="339"/>
      <c r="N43" s="343"/>
    </row>
    <row r="44" spans="2:15" s="262" customFormat="1">
      <c r="B44" s="339"/>
      <c r="D44" s="340"/>
      <c r="E44" s="341"/>
      <c r="F44" s="341"/>
      <c r="G44" s="342"/>
      <c r="H44" s="339"/>
      <c r="I44" s="339"/>
      <c r="J44" s="339"/>
      <c r="K44" s="339"/>
      <c r="L44" s="339"/>
      <c r="M44" s="339"/>
      <c r="N44" s="343"/>
    </row>
    <row r="45" spans="2:15" s="262" customFormat="1">
      <c r="B45" s="339"/>
      <c r="D45" s="340"/>
      <c r="E45" s="341"/>
      <c r="F45" s="341"/>
      <c r="G45" s="342"/>
      <c r="H45" s="339"/>
      <c r="I45" s="339"/>
      <c r="J45" s="339"/>
      <c r="K45" s="339"/>
      <c r="L45" s="339"/>
      <c r="M45" s="339"/>
      <c r="N45" s="343"/>
    </row>
    <row r="46" spans="2:15" s="262" customFormat="1">
      <c r="B46" s="339"/>
      <c r="D46" s="340"/>
      <c r="E46" s="341"/>
      <c r="F46" s="341"/>
      <c r="G46" s="342"/>
      <c r="H46" s="339"/>
      <c r="I46" s="339"/>
      <c r="J46" s="339"/>
      <c r="K46" s="339"/>
      <c r="L46" s="339"/>
      <c r="M46" s="339"/>
      <c r="N46" s="343"/>
    </row>
    <row r="47" spans="2:15" s="262" customFormat="1">
      <c r="B47" s="339"/>
      <c r="D47" s="340"/>
      <c r="E47" s="341"/>
      <c r="F47" s="341"/>
      <c r="G47" s="342"/>
      <c r="H47" s="339"/>
      <c r="I47" s="339"/>
      <c r="J47" s="339"/>
      <c r="K47" s="339"/>
      <c r="L47" s="339"/>
      <c r="M47" s="339"/>
      <c r="N47" s="343"/>
    </row>
    <row r="48" spans="2:15" s="262" customFormat="1">
      <c r="B48" s="339"/>
      <c r="D48" s="340"/>
      <c r="E48" s="341"/>
      <c r="F48" s="341"/>
      <c r="G48" s="342"/>
      <c r="H48" s="339"/>
      <c r="I48" s="339"/>
      <c r="J48" s="339"/>
      <c r="K48" s="339"/>
      <c r="L48" s="339"/>
      <c r="M48" s="339"/>
      <c r="N48" s="343"/>
    </row>
    <row r="49" spans="2:14" s="262" customFormat="1">
      <c r="B49" s="339"/>
      <c r="D49" s="340"/>
      <c r="E49" s="341"/>
      <c r="F49" s="341"/>
      <c r="G49" s="342"/>
      <c r="H49" s="339"/>
      <c r="I49" s="339"/>
      <c r="J49" s="339"/>
      <c r="K49" s="339"/>
      <c r="L49" s="339"/>
      <c r="M49" s="339"/>
      <c r="N49" s="343"/>
    </row>
    <row r="50" spans="2:14" s="262" customFormat="1">
      <c r="B50" s="339"/>
      <c r="D50" s="340"/>
      <c r="E50" s="341"/>
      <c r="F50" s="341"/>
      <c r="G50" s="342"/>
      <c r="H50" s="339"/>
      <c r="I50" s="339"/>
      <c r="J50" s="339"/>
      <c r="K50" s="339"/>
      <c r="L50" s="339"/>
      <c r="M50" s="339"/>
      <c r="N50" s="343"/>
    </row>
    <row r="51" spans="2:14" s="262" customFormat="1">
      <c r="B51" s="339"/>
      <c r="D51" s="340"/>
      <c r="E51" s="341"/>
      <c r="F51" s="341"/>
      <c r="G51" s="342"/>
      <c r="H51" s="339"/>
      <c r="I51" s="339"/>
      <c r="J51" s="339"/>
      <c r="K51" s="339"/>
      <c r="L51" s="339"/>
      <c r="M51" s="339"/>
      <c r="N51" s="343"/>
    </row>
    <row r="52" spans="2:14" s="262" customFormat="1">
      <c r="B52" s="339"/>
      <c r="D52" s="340"/>
      <c r="E52" s="341"/>
      <c r="F52" s="341"/>
      <c r="G52" s="342"/>
      <c r="H52" s="339"/>
      <c r="I52" s="339"/>
      <c r="J52" s="339"/>
      <c r="K52" s="339"/>
      <c r="L52" s="339"/>
      <c r="M52" s="339"/>
      <c r="N52" s="343"/>
    </row>
    <row r="53" spans="2:14" s="262" customFormat="1">
      <c r="B53" s="339"/>
      <c r="D53" s="340"/>
      <c r="E53" s="341"/>
      <c r="F53" s="341"/>
      <c r="G53" s="342"/>
      <c r="H53" s="339"/>
      <c r="I53" s="339"/>
      <c r="J53" s="339"/>
      <c r="K53" s="339"/>
      <c r="L53" s="339"/>
      <c r="M53" s="339"/>
      <c r="N53" s="343"/>
    </row>
    <row r="54" spans="2:14" s="262" customFormat="1">
      <c r="B54" s="339"/>
      <c r="D54" s="340"/>
      <c r="E54" s="341"/>
      <c r="F54" s="341"/>
      <c r="G54" s="342"/>
      <c r="H54" s="339"/>
      <c r="I54" s="339"/>
      <c r="J54" s="339"/>
      <c r="K54" s="339"/>
      <c r="L54" s="339"/>
      <c r="M54" s="339"/>
      <c r="N54" s="343"/>
    </row>
    <row r="55" spans="2:14" s="262" customFormat="1">
      <c r="B55" s="339"/>
      <c r="D55" s="340"/>
      <c r="E55" s="341"/>
      <c r="F55" s="341"/>
      <c r="G55" s="342"/>
      <c r="H55" s="339"/>
      <c r="I55" s="339"/>
      <c r="J55" s="339"/>
      <c r="K55" s="339"/>
      <c r="L55" s="339"/>
      <c r="M55" s="339"/>
      <c r="N55" s="343"/>
    </row>
    <row r="56" spans="2:14" s="262" customFormat="1">
      <c r="B56" s="339"/>
      <c r="D56" s="340"/>
      <c r="E56" s="341"/>
      <c r="F56" s="341"/>
      <c r="G56" s="342"/>
      <c r="H56" s="339"/>
      <c r="I56" s="339"/>
      <c r="J56" s="339"/>
      <c r="K56" s="339"/>
      <c r="L56" s="339"/>
      <c r="M56" s="339"/>
      <c r="N56" s="343"/>
    </row>
    <row r="57" spans="2:14" s="262" customFormat="1">
      <c r="B57" s="339"/>
      <c r="D57" s="340"/>
      <c r="E57" s="341"/>
      <c r="F57" s="341"/>
      <c r="G57" s="342"/>
      <c r="H57" s="339"/>
      <c r="I57" s="339"/>
      <c r="J57" s="339"/>
      <c r="K57" s="339"/>
      <c r="L57" s="339"/>
      <c r="M57" s="339"/>
      <c r="N57" s="343"/>
    </row>
    <row r="58" spans="2:14" s="262" customFormat="1">
      <c r="B58" s="339"/>
      <c r="D58" s="340"/>
      <c r="E58" s="341"/>
      <c r="F58" s="341"/>
      <c r="G58" s="342"/>
      <c r="H58" s="339"/>
      <c r="I58" s="339"/>
      <c r="J58" s="339"/>
      <c r="K58" s="339"/>
      <c r="L58" s="339"/>
      <c r="M58" s="339"/>
      <c r="N58" s="343"/>
    </row>
    <row r="59" spans="2:14" s="262" customFormat="1">
      <c r="B59" s="339"/>
      <c r="D59" s="340"/>
      <c r="E59" s="341"/>
      <c r="F59" s="341"/>
      <c r="G59" s="342"/>
      <c r="H59" s="339"/>
      <c r="I59" s="339"/>
      <c r="J59" s="339"/>
      <c r="K59" s="339"/>
      <c r="L59" s="339"/>
      <c r="M59" s="339"/>
      <c r="N59" s="343"/>
    </row>
    <row r="60" spans="2:14" s="262" customFormat="1">
      <c r="B60" s="339"/>
      <c r="D60" s="340"/>
      <c r="E60" s="341"/>
      <c r="F60" s="341"/>
      <c r="G60" s="342"/>
      <c r="H60" s="339"/>
      <c r="I60" s="339"/>
      <c r="J60" s="339"/>
      <c r="K60" s="339"/>
      <c r="L60" s="339"/>
      <c r="M60" s="339"/>
      <c r="N60" s="343"/>
    </row>
    <row r="61" spans="2:14" s="262" customFormat="1">
      <c r="B61" s="339"/>
      <c r="D61" s="340"/>
      <c r="E61" s="341"/>
      <c r="F61" s="341"/>
      <c r="G61" s="342"/>
      <c r="H61" s="339"/>
      <c r="I61" s="339"/>
      <c r="J61" s="339"/>
      <c r="K61" s="339"/>
      <c r="L61" s="339"/>
      <c r="M61" s="339"/>
      <c r="N61" s="343"/>
    </row>
    <row r="62" spans="2:14" s="262" customFormat="1">
      <c r="B62" s="339"/>
      <c r="D62" s="340"/>
      <c r="E62" s="341"/>
      <c r="F62" s="341"/>
      <c r="G62" s="342"/>
      <c r="H62" s="339"/>
      <c r="I62" s="339"/>
      <c r="J62" s="339"/>
      <c r="K62" s="339"/>
      <c r="L62" s="339"/>
      <c r="M62" s="339"/>
      <c r="N62" s="343"/>
    </row>
    <row r="63" spans="2:14" s="262" customFormat="1">
      <c r="B63" s="339"/>
      <c r="D63" s="340"/>
      <c r="E63" s="341"/>
      <c r="F63" s="341"/>
      <c r="G63" s="342"/>
      <c r="H63" s="339"/>
      <c r="I63" s="339"/>
      <c r="J63" s="339"/>
      <c r="K63" s="339"/>
      <c r="L63" s="339"/>
      <c r="M63" s="339"/>
      <c r="N63" s="343"/>
    </row>
    <row r="64" spans="2:14" s="262" customFormat="1">
      <c r="B64" s="339"/>
      <c r="D64" s="340"/>
      <c r="E64" s="341"/>
      <c r="F64" s="341"/>
      <c r="G64" s="342"/>
      <c r="H64" s="339"/>
      <c r="I64" s="339"/>
      <c r="J64" s="339"/>
      <c r="K64" s="339"/>
      <c r="L64" s="339"/>
      <c r="M64" s="339"/>
      <c r="N64" s="343"/>
    </row>
    <row r="65" spans="2:14" s="262" customFormat="1">
      <c r="B65" s="339"/>
      <c r="D65" s="340"/>
      <c r="E65" s="341"/>
      <c r="F65" s="341"/>
      <c r="G65" s="342"/>
      <c r="H65" s="339"/>
      <c r="I65" s="339"/>
      <c r="J65" s="339"/>
      <c r="K65" s="339"/>
      <c r="L65" s="339"/>
      <c r="M65" s="339"/>
      <c r="N65" s="343"/>
    </row>
    <row r="66" spans="2:14" s="262" customFormat="1">
      <c r="B66" s="339"/>
      <c r="D66" s="340"/>
      <c r="E66" s="341"/>
      <c r="F66" s="341"/>
      <c r="G66" s="342"/>
      <c r="H66" s="339"/>
      <c r="I66" s="339"/>
      <c r="J66" s="339"/>
      <c r="K66" s="339"/>
      <c r="L66" s="339"/>
      <c r="M66" s="339"/>
      <c r="N66" s="343"/>
    </row>
    <row r="67" spans="2:14" s="262" customFormat="1">
      <c r="B67" s="339"/>
      <c r="D67" s="340"/>
      <c r="E67" s="341"/>
      <c r="F67" s="341"/>
      <c r="G67" s="342"/>
      <c r="H67" s="339"/>
      <c r="I67" s="339"/>
      <c r="J67" s="339"/>
      <c r="K67" s="339"/>
      <c r="L67" s="339"/>
      <c r="M67" s="339"/>
      <c r="N67" s="343"/>
    </row>
    <row r="68" spans="2:14" s="262" customFormat="1">
      <c r="B68" s="339"/>
      <c r="D68" s="340"/>
      <c r="E68" s="341"/>
      <c r="F68" s="341"/>
      <c r="G68" s="342"/>
      <c r="H68" s="339"/>
      <c r="I68" s="339"/>
      <c r="J68" s="339"/>
      <c r="K68" s="339"/>
      <c r="L68" s="339"/>
      <c r="M68" s="339"/>
      <c r="N68" s="343"/>
    </row>
    <row r="69" spans="2:14" s="262" customFormat="1">
      <c r="B69" s="339"/>
      <c r="D69" s="340"/>
      <c r="E69" s="341"/>
      <c r="F69" s="341"/>
      <c r="G69" s="342"/>
      <c r="H69" s="339"/>
      <c r="I69" s="339"/>
      <c r="J69" s="339"/>
      <c r="K69" s="339"/>
      <c r="L69" s="339"/>
      <c r="M69" s="339"/>
      <c r="N69" s="343"/>
    </row>
    <row r="70" spans="2:14" s="262" customFormat="1">
      <c r="B70" s="339"/>
      <c r="D70" s="340"/>
      <c r="E70" s="341"/>
      <c r="F70" s="341"/>
      <c r="G70" s="342"/>
      <c r="H70" s="339"/>
      <c r="I70" s="339"/>
      <c r="J70" s="339"/>
      <c r="K70" s="339"/>
      <c r="L70" s="339"/>
      <c r="M70" s="339"/>
      <c r="N70" s="343"/>
    </row>
    <row r="71" spans="2:14" s="262" customFormat="1">
      <c r="B71" s="339"/>
      <c r="D71" s="340"/>
      <c r="E71" s="341"/>
      <c r="F71" s="341"/>
      <c r="G71" s="342"/>
      <c r="H71" s="339"/>
      <c r="I71" s="339"/>
      <c r="J71" s="339"/>
      <c r="K71" s="339"/>
      <c r="L71" s="339"/>
      <c r="M71" s="339"/>
      <c r="N71" s="343"/>
    </row>
    <row r="72" spans="2:14" s="262" customFormat="1">
      <c r="B72" s="339"/>
      <c r="D72" s="340"/>
      <c r="E72" s="341"/>
      <c r="F72" s="341"/>
      <c r="G72" s="342"/>
      <c r="H72" s="339"/>
      <c r="I72" s="339"/>
      <c r="J72" s="339"/>
      <c r="K72" s="339"/>
      <c r="L72" s="339"/>
      <c r="M72" s="339"/>
      <c r="N72" s="343"/>
    </row>
    <row r="73" spans="2:14" s="262" customFormat="1">
      <c r="B73" s="339"/>
      <c r="D73" s="340"/>
      <c r="E73" s="341"/>
      <c r="F73" s="341"/>
      <c r="G73" s="342"/>
      <c r="H73" s="339"/>
      <c r="I73" s="339"/>
      <c r="J73" s="339"/>
      <c r="K73" s="339"/>
      <c r="L73" s="339"/>
      <c r="M73" s="339"/>
      <c r="N73" s="343"/>
    </row>
    <row r="74" spans="2:14" s="262" customFormat="1">
      <c r="B74" s="339"/>
      <c r="D74" s="340"/>
      <c r="E74" s="341"/>
      <c r="F74" s="341"/>
      <c r="G74" s="342"/>
      <c r="H74" s="339"/>
      <c r="I74" s="339"/>
      <c r="J74" s="339"/>
      <c r="K74" s="339"/>
      <c r="L74" s="339"/>
      <c r="M74" s="339"/>
      <c r="N74" s="343"/>
    </row>
    <row r="75" spans="2:14" s="262" customFormat="1">
      <c r="B75" s="339"/>
      <c r="D75" s="340"/>
      <c r="E75" s="341"/>
      <c r="F75" s="341"/>
      <c r="G75" s="342"/>
      <c r="H75" s="339"/>
      <c r="I75" s="339"/>
      <c r="J75" s="339"/>
      <c r="K75" s="339"/>
      <c r="L75" s="339"/>
      <c r="M75" s="339"/>
      <c r="N75" s="343"/>
    </row>
    <row r="76" spans="2:14" s="262" customFormat="1">
      <c r="B76" s="339"/>
      <c r="D76" s="340"/>
      <c r="E76" s="341"/>
      <c r="F76" s="341"/>
      <c r="G76" s="342"/>
      <c r="H76" s="339"/>
      <c r="I76" s="339"/>
      <c r="J76" s="339"/>
      <c r="K76" s="339"/>
      <c r="L76" s="339"/>
      <c r="M76" s="339"/>
      <c r="N76" s="343"/>
    </row>
    <row r="77" spans="2:14" s="262" customFormat="1">
      <c r="B77" s="339"/>
      <c r="D77" s="340"/>
      <c r="E77" s="341"/>
      <c r="F77" s="341"/>
      <c r="G77" s="342"/>
      <c r="H77" s="339"/>
      <c r="I77" s="339"/>
      <c r="J77" s="339"/>
      <c r="K77" s="339"/>
      <c r="L77" s="339"/>
      <c r="M77" s="339"/>
      <c r="N77" s="343"/>
    </row>
    <row r="78" spans="2:14" s="262" customFormat="1">
      <c r="B78" s="339"/>
      <c r="D78" s="340"/>
      <c r="E78" s="341"/>
      <c r="F78" s="341"/>
      <c r="G78" s="342"/>
      <c r="H78" s="339"/>
      <c r="I78" s="339"/>
      <c r="J78" s="339"/>
      <c r="K78" s="339"/>
      <c r="L78" s="339"/>
      <c r="M78" s="339"/>
      <c r="N78" s="343"/>
    </row>
    <row r="79" spans="2:14" s="262" customFormat="1">
      <c r="B79" s="339"/>
      <c r="D79" s="340"/>
      <c r="E79" s="341"/>
      <c r="F79" s="341"/>
      <c r="G79" s="342"/>
      <c r="H79" s="339"/>
      <c r="I79" s="339"/>
      <c r="J79" s="339"/>
      <c r="K79" s="339"/>
      <c r="L79" s="339"/>
      <c r="M79" s="339"/>
      <c r="N79" s="343"/>
    </row>
    <row r="80" spans="2:14" s="262" customFormat="1">
      <c r="B80" s="339"/>
      <c r="D80" s="340"/>
      <c r="E80" s="341"/>
      <c r="F80" s="341"/>
      <c r="G80" s="342"/>
      <c r="H80" s="339"/>
      <c r="I80" s="339"/>
      <c r="J80" s="339"/>
      <c r="K80" s="339"/>
      <c r="L80" s="339"/>
      <c r="M80" s="339"/>
      <c r="N80" s="343"/>
    </row>
  </sheetData>
  <autoFilter ref="A5:N62"/>
  <mergeCells count="3">
    <mergeCell ref="A1:N1"/>
    <mergeCell ref="A3:N3"/>
    <mergeCell ref="A2:Q2"/>
  </mergeCells>
  <phoneticPr fontId="11" type="noConversion"/>
  <printOptions horizontalCentered="1"/>
  <pageMargins left="0.39370078740157483" right="0.19685039370078741" top="0.39370078740157483" bottom="0.35433070866141736" header="0.19685039370078741" footer="0.15748031496062992"/>
  <pageSetup paperSize="9" scale="74" orientation="landscape" horizontalDpi="4294967293" verticalDpi="4294967293" r:id="rId1"/>
  <headerFooter alignWithMargins="0">
    <oddFooter>&amp;C&amp;"TH SarabunPSK,ธรรมดา"&amp;16หน้า &amp;P จาก &amp;N&amp;R&amp;"TH SarabunPSK,ธรรมดา"&amp;16&amp;A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Q17"/>
  <sheetViews>
    <sheetView zoomScale="80" zoomScaleNormal="80" workbookViewId="0">
      <pane xSplit="3" ySplit="6" topLeftCell="E7" activePane="bottomRight" state="frozen"/>
      <selection pane="topRight" activeCell="D1" sqref="D1"/>
      <selection pane="bottomLeft" activeCell="A7" sqref="A7"/>
      <selection pane="bottomRight" sqref="A1:Q1"/>
    </sheetView>
  </sheetViews>
  <sheetFormatPr defaultColWidth="8" defaultRowHeight="21"/>
  <cols>
    <col min="1" max="1" width="4.5546875" style="9" bestFit="1" customWidth="1"/>
    <col min="2" max="2" width="5.6640625" style="2" customWidth="1"/>
    <col min="3" max="3" width="43.44140625" style="9" customWidth="1"/>
    <col min="4" max="4" width="22.44140625" style="10" customWidth="1"/>
    <col min="5" max="5" width="14.5546875" style="10" bestFit="1" customWidth="1"/>
    <col min="6" max="6" width="7.109375" style="1" customWidth="1"/>
    <col min="7" max="7" width="15" style="1" bestFit="1" customWidth="1"/>
    <col min="8" max="8" width="12" style="1" bestFit="1" customWidth="1"/>
    <col min="9" max="9" width="9.88671875" style="1" customWidth="1"/>
    <col min="10" max="10" width="18" style="11" customWidth="1"/>
    <col min="11" max="11" width="14.6640625" style="2" customWidth="1"/>
    <col min="12" max="12" width="12.5546875" style="2" customWidth="1"/>
    <col min="13" max="13" width="9.88671875" style="2" customWidth="1"/>
    <col min="14" max="14" width="11.109375" style="2" customWidth="1"/>
    <col min="15" max="15" width="6.44140625" style="2" bestFit="1" customWidth="1"/>
    <col min="16" max="16" width="12.109375" style="2" bestFit="1" customWidth="1"/>
    <col min="17" max="17" width="27.33203125" style="12" customWidth="1"/>
    <col min="18" max="18" width="6.88671875" style="9" bestFit="1" customWidth="1"/>
    <col min="19" max="16384" width="8" style="9"/>
  </cols>
  <sheetData>
    <row r="1" spans="1:17">
      <c r="A1" s="432" t="s">
        <v>1980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</row>
    <row r="2" spans="1:17">
      <c r="A2" s="433" t="s">
        <v>1979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</row>
    <row r="3" spans="1:17" ht="21.6" thickBot="1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</row>
    <row r="4" spans="1:17" ht="21.6" thickBot="1">
      <c r="A4" s="31"/>
      <c r="B4" s="31"/>
      <c r="C4" s="31"/>
      <c r="D4" s="32"/>
      <c r="E4" s="32"/>
      <c r="F4" s="31"/>
      <c r="G4" s="434" t="s">
        <v>23</v>
      </c>
      <c r="H4" s="435"/>
      <c r="I4" s="436"/>
      <c r="J4" s="43"/>
      <c r="K4" s="31"/>
      <c r="L4" s="31"/>
      <c r="M4" s="31"/>
      <c r="N4" s="31"/>
      <c r="O4" s="31"/>
      <c r="P4" s="31"/>
      <c r="Q4" s="31"/>
    </row>
    <row r="5" spans="1:17" ht="65.25" customHeight="1">
      <c r="A5" s="33" t="s">
        <v>17</v>
      </c>
      <c r="B5" s="33" t="s">
        <v>10</v>
      </c>
      <c r="C5" s="33" t="s">
        <v>11</v>
      </c>
      <c r="D5" s="34" t="s">
        <v>12</v>
      </c>
      <c r="E5" s="34" t="s">
        <v>13</v>
      </c>
      <c r="F5" s="35" t="s">
        <v>6</v>
      </c>
      <c r="G5" s="18" t="s">
        <v>18</v>
      </c>
      <c r="H5" s="18" t="s">
        <v>19</v>
      </c>
      <c r="I5" s="18" t="s">
        <v>20</v>
      </c>
      <c r="J5" s="35" t="s">
        <v>26</v>
      </c>
      <c r="K5" s="33" t="s">
        <v>1</v>
      </c>
      <c r="L5" s="33" t="s">
        <v>5</v>
      </c>
      <c r="M5" s="33" t="s">
        <v>25</v>
      </c>
      <c r="N5" s="33" t="s">
        <v>2</v>
      </c>
      <c r="O5" s="33" t="s">
        <v>9</v>
      </c>
      <c r="P5" s="33" t="s">
        <v>14</v>
      </c>
      <c r="Q5" s="33" t="s">
        <v>15</v>
      </c>
    </row>
    <row r="6" spans="1:17" ht="21.6" thickBot="1">
      <c r="A6" s="36"/>
      <c r="B6" s="36"/>
      <c r="C6" s="36" t="s">
        <v>3</v>
      </c>
      <c r="D6" s="37"/>
      <c r="E6" s="37"/>
      <c r="F6" s="312">
        <f>SUM(F7:F13)</f>
        <v>0</v>
      </c>
      <c r="G6" s="312">
        <f>SUM(G7:G13)</f>
        <v>0</v>
      </c>
      <c r="H6" s="312">
        <f>SUM(H7:H13)</f>
        <v>0</v>
      </c>
      <c r="I6" s="312">
        <f>SUM(I7:I13)</f>
        <v>0</v>
      </c>
      <c r="J6" s="312">
        <f>SUM(J7:J13)</f>
        <v>0</v>
      </c>
      <c r="K6" s="36"/>
      <c r="L6" s="36"/>
      <c r="M6" s="36"/>
      <c r="N6" s="36"/>
      <c r="O6" s="36"/>
      <c r="P6" s="36"/>
      <c r="Q6" s="36"/>
    </row>
    <row r="7" spans="1:17" ht="21.6" thickTop="1">
      <c r="A7" s="4">
        <v>10</v>
      </c>
      <c r="B7" s="38"/>
      <c r="C7" s="39"/>
      <c r="D7" s="297"/>
      <c r="E7" s="41"/>
      <c r="F7" s="310"/>
      <c r="G7" s="139"/>
      <c r="H7" s="129"/>
      <c r="I7" s="129"/>
      <c r="J7" s="311"/>
      <c r="K7" s="5"/>
      <c r="L7" s="6"/>
      <c r="M7" s="6"/>
      <c r="N7" s="7"/>
      <c r="O7" s="7"/>
      <c r="P7" s="7"/>
      <c r="Q7" s="44"/>
    </row>
    <row r="8" spans="1:17">
      <c r="A8" s="4">
        <v>10</v>
      </c>
      <c r="B8" s="38"/>
      <c r="C8" s="39"/>
      <c r="D8" s="297"/>
      <c r="E8" s="41"/>
      <c r="F8" s="298"/>
      <c r="G8" s="47"/>
      <c r="H8" s="38"/>
      <c r="I8" s="38"/>
      <c r="J8" s="41"/>
      <c r="K8" s="5"/>
      <c r="L8" s="6"/>
      <c r="M8" s="6"/>
      <c r="N8" s="7"/>
      <c r="O8" s="7"/>
      <c r="P8" s="39"/>
      <c r="Q8" s="44"/>
    </row>
    <row r="9" spans="1:17">
      <c r="A9" s="4">
        <v>10</v>
      </c>
      <c r="B9" s="38"/>
      <c r="C9" s="39"/>
      <c r="D9" s="101"/>
      <c r="E9" s="41"/>
      <c r="F9" s="100"/>
      <c r="G9" s="47"/>
      <c r="H9" s="38"/>
      <c r="I9" s="38"/>
      <c r="J9" s="42"/>
      <c r="K9" s="5"/>
      <c r="L9" s="6"/>
      <c r="M9" s="6"/>
      <c r="N9" s="7"/>
      <c r="O9" s="7"/>
      <c r="P9" s="7"/>
      <c r="Q9" s="44"/>
    </row>
    <row r="10" spans="1:17">
      <c r="A10" s="4"/>
      <c r="B10" s="38"/>
      <c r="C10" s="39"/>
      <c r="D10" s="41"/>
      <c r="E10" s="41"/>
      <c r="F10" s="94"/>
      <c r="G10" s="47"/>
      <c r="H10" s="38"/>
      <c r="I10" s="38"/>
      <c r="J10" s="42"/>
      <c r="K10" s="5"/>
      <c r="L10" s="6"/>
      <c r="M10" s="6"/>
      <c r="N10" s="7"/>
      <c r="O10" s="7"/>
      <c r="P10" s="7"/>
      <c r="Q10" s="44"/>
    </row>
    <row r="11" spans="1:17" s="12" customFormat="1" ht="24" customHeight="1">
      <c r="A11" s="4"/>
      <c r="B11" s="38"/>
      <c r="C11" s="87"/>
      <c r="D11" s="88"/>
      <c r="E11" s="93"/>
      <c r="F11" s="94"/>
      <c r="G11" s="89"/>
      <c r="H11" s="39"/>
      <c r="I11" s="39"/>
      <c r="J11" s="42"/>
      <c r="K11" s="90"/>
      <c r="L11" s="91"/>
      <c r="M11" s="91"/>
      <c r="N11" s="92"/>
      <c r="O11" s="92"/>
      <c r="P11" s="7"/>
      <c r="Q11" s="95"/>
    </row>
    <row r="12" spans="1:17">
      <c r="A12" s="4"/>
      <c r="B12" s="38"/>
      <c r="C12" s="39"/>
      <c r="D12" s="41"/>
      <c r="E12" s="41"/>
      <c r="F12" s="38"/>
      <c r="G12" s="38"/>
      <c r="H12" s="38"/>
      <c r="I12" s="38"/>
      <c r="J12" s="42"/>
      <c r="K12" s="5"/>
      <c r="L12" s="6"/>
      <c r="M12" s="6"/>
      <c r="N12" s="7"/>
      <c r="O12" s="7"/>
      <c r="P12" s="7"/>
      <c r="Q12" s="44"/>
    </row>
    <row r="13" spans="1:17" s="46" customFormat="1">
      <c r="A13" s="4"/>
      <c r="B13" s="38"/>
      <c r="C13" s="39"/>
      <c r="D13" s="41"/>
      <c r="E13" s="41"/>
      <c r="F13" s="38"/>
      <c r="G13" s="38"/>
      <c r="H13" s="38"/>
      <c r="I13" s="38"/>
      <c r="J13" s="42"/>
      <c r="K13" s="5"/>
      <c r="L13" s="6"/>
      <c r="M13" s="6"/>
      <c r="N13" s="7"/>
      <c r="O13" s="7"/>
      <c r="P13" s="7"/>
      <c r="Q13" s="45"/>
    </row>
    <row r="14" spans="1:17">
      <c r="A14" s="8" t="s">
        <v>1973</v>
      </c>
      <c r="O14" s="12"/>
      <c r="P14" s="9"/>
      <c r="Q14" s="9"/>
    </row>
    <row r="15" spans="1:17">
      <c r="C15" s="9" t="s">
        <v>1971</v>
      </c>
      <c r="O15" s="12"/>
      <c r="P15" s="9"/>
      <c r="Q15" s="9"/>
    </row>
    <row r="16" spans="1:17">
      <c r="C16" s="9" t="s">
        <v>1972</v>
      </c>
      <c r="O16" s="12"/>
      <c r="P16" s="9"/>
      <c r="Q16" s="9"/>
    </row>
    <row r="17" spans="3:17">
      <c r="C17" s="9" t="s">
        <v>1974</v>
      </c>
      <c r="O17" s="12"/>
      <c r="P17" s="9"/>
      <c r="Q17" s="9"/>
    </row>
  </sheetData>
  <autoFilter ref="A6:Q6"/>
  <mergeCells count="4">
    <mergeCell ref="A1:Q1"/>
    <mergeCell ref="A2:Q2"/>
    <mergeCell ref="A3:Q3"/>
    <mergeCell ref="G4:I4"/>
  </mergeCells>
  <phoneticPr fontId="11" type="noConversion"/>
  <printOptions horizontalCentered="1"/>
  <pageMargins left="0.15748031496062992" right="0.15748031496062992" top="0.59055118110236227" bottom="0.39370078740157483" header="0.11811023622047245" footer="0.11811023622047245"/>
  <pageSetup paperSize="9" scale="58" orientation="landscape" r:id="rId1"/>
  <headerFooter alignWithMargins="0">
    <oddFooter>&amp;C&amp;"TH SarabunPSK,ธรรมดา"&amp;16หน้า &amp;P จาก &amp;N&amp;R&amp;"TH SarabunPSK,ธรรมดา"&amp;16&amp;A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Q22"/>
  <sheetViews>
    <sheetView zoomScale="80" zoomScaleNormal="80" zoomScaleSheetLayoutView="89" workbookViewId="0">
      <pane xSplit="3" ySplit="6" topLeftCell="D8" activePane="bottomRight" state="frozen"/>
      <selection pane="topRight" activeCell="D1" sqref="D1"/>
      <selection pane="bottomLeft" activeCell="A7" sqref="A7"/>
      <selection pane="bottomRight" activeCell="B22" sqref="B22"/>
    </sheetView>
  </sheetViews>
  <sheetFormatPr defaultColWidth="8" defaultRowHeight="21"/>
  <cols>
    <col min="1" max="1" width="4.5546875" style="9" bestFit="1" customWidth="1"/>
    <col min="2" max="2" width="11.33203125" style="2" customWidth="1"/>
    <col min="3" max="3" width="43.109375" style="9" customWidth="1"/>
    <col min="4" max="4" width="14.5546875" style="10" bestFit="1" customWidth="1"/>
    <col min="5" max="5" width="8.33203125" style="1" customWidth="1"/>
    <col min="6" max="6" width="13.33203125" style="1" customWidth="1"/>
    <col min="7" max="7" width="16.6640625" style="11" customWidth="1"/>
    <col min="8" max="8" width="19.6640625" style="2" customWidth="1"/>
    <col min="9" max="9" width="13.44140625" style="2" customWidth="1"/>
    <col min="10" max="10" width="13" style="2" customWidth="1"/>
    <col min="11" max="11" width="11.109375" style="2" customWidth="1"/>
    <col min="12" max="12" width="6.44140625" style="2" bestFit="1" customWidth="1"/>
    <col min="13" max="13" width="12.109375" style="2" bestFit="1" customWidth="1"/>
    <col min="14" max="14" width="48.109375" style="12" customWidth="1"/>
    <col min="15" max="15" width="8.44140625" style="9" customWidth="1"/>
    <col min="16" max="16384" width="8" style="9"/>
  </cols>
  <sheetData>
    <row r="1" spans="1:17">
      <c r="A1" s="432" t="s">
        <v>1981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</row>
    <row r="2" spans="1:17">
      <c r="A2" s="433" t="s">
        <v>1979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</row>
    <row r="3" spans="1:17">
      <c r="A3" s="433"/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</row>
    <row r="4" spans="1:17">
      <c r="A4" s="31"/>
      <c r="B4" s="31"/>
      <c r="C4" s="31"/>
      <c r="D4" s="32"/>
      <c r="E4" s="31"/>
      <c r="F4" s="31"/>
      <c r="G4" s="127"/>
      <c r="H4" s="31"/>
      <c r="I4" s="31"/>
      <c r="J4" s="31"/>
      <c r="K4" s="31"/>
      <c r="L4" s="31"/>
      <c r="M4" s="31"/>
      <c r="N4" s="31"/>
    </row>
    <row r="5" spans="1:17" ht="49.5" customHeight="1">
      <c r="A5" s="33" t="s">
        <v>17</v>
      </c>
      <c r="B5" s="33" t="s">
        <v>10</v>
      </c>
      <c r="C5" s="33" t="s">
        <v>0</v>
      </c>
      <c r="D5" s="34" t="s">
        <v>13</v>
      </c>
      <c r="E5" s="35" t="s">
        <v>6</v>
      </c>
      <c r="F5" s="19" t="s">
        <v>18</v>
      </c>
      <c r="G5" s="35" t="s">
        <v>26</v>
      </c>
      <c r="H5" s="33" t="s">
        <v>1</v>
      </c>
      <c r="I5" s="33" t="s">
        <v>5</v>
      </c>
      <c r="J5" s="33" t="s">
        <v>25</v>
      </c>
      <c r="K5" s="33" t="s">
        <v>2</v>
      </c>
      <c r="L5" s="33" t="s">
        <v>9</v>
      </c>
      <c r="M5" s="33" t="s">
        <v>8</v>
      </c>
      <c r="N5" s="33" t="s">
        <v>15</v>
      </c>
    </row>
    <row r="6" spans="1:17" ht="21.6" thickBot="1">
      <c r="A6" s="36"/>
      <c r="B6" s="36"/>
      <c r="C6" s="36" t="s">
        <v>3</v>
      </c>
      <c r="D6" s="37"/>
      <c r="E6" s="309">
        <f>SUM(E7:E18)</f>
        <v>0</v>
      </c>
      <c r="F6" s="309">
        <f>SUM(F7:F18)</f>
        <v>0</v>
      </c>
      <c r="G6" s="309">
        <f>SUM(G7:G18)</f>
        <v>0</v>
      </c>
      <c r="H6" s="36"/>
      <c r="I6" s="36"/>
      <c r="J6" s="36"/>
      <c r="K6" s="36"/>
      <c r="L6" s="36"/>
      <c r="M6" s="36"/>
      <c r="N6" s="36"/>
    </row>
    <row r="7" spans="1:17" s="262" customFormat="1" ht="21.6" thickTop="1">
      <c r="A7" s="292"/>
      <c r="B7" s="325"/>
      <c r="C7" s="423"/>
      <c r="D7" s="424"/>
      <c r="E7" s="379"/>
      <c r="F7" s="380"/>
      <c r="G7" s="381"/>
      <c r="H7" s="58"/>
      <c r="I7" s="58"/>
      <c r="J7" s="58"/>
      <c r="K7" s="261"/>
      <c r="L7" s="292"/>
      <c r="M7" s="58"/>
      <c r="N7" s="261"/>
    </row>
    <row r="8" spans="1:17">
      <c r="A8" s="303"/>
      <c r="B8" s="382"/>
      <c r="C8" s="383"/>
      <c r="D8" s="384"/>
      <c r="E8" s="385"/>
      <c r="F8" s="384"/>
      <c r="G8" s="384"/>
      <c r="H8" s="307"/>
      <c r="I8" s="20"/>
      <c r="J8" s="20"/>
      <c r="K8" s="20"/>
      <c r="L8" s="303"/>
      <c r="M8" s="301"/>
      <c r="N8" s="304"/>
    </row>
    <row r="9" spans="1:17">
      <c r="A9" s="4"/>
      <c r="B9" s="427"/>
      <c r="C9" s="428"/>
      <c r="D9" s="386"/>
      <c r="E9" s="387"/>
      <c r="F9" s="384"/>
      <c r="G9" s="386"/>
      <c r="H9" s="308"/>
      <c r="I9" s="293"/>
      <c r="J9" s="293"/>
      <c r="K9" s="293"/>
      <c r="L9" s="21"/>
      <c r="M9" s="294"/>
      <c r="N9" s="39"/>
      <c r="O9" s="40"/>
    </row>
    <row r="10" spans="1:17">
      <c r="A10" s="299"/>
      <c r="B10" s="425"/>
      <c r="C10" s="426"/>
      <c r="D10" s="388"/>
      <c r="E10" s="389"/>
      <c r="F10" s="388"/>
      <c r="G10" s="386"/>
      <c r="H10" s="308"/>
      <c r="I10" s="293"/>
      <c r="J10" s="293"/>
      <c r="K10" s="293"/>
      <c r="L10" s="21"/>
      <c r="M10" s="294"/>
      <c r="N10" s="39"/>
    </row>
    <row r="11" spans="1:17">
      <c r="A11" s="299"/>
      <c r="B11" s="427"/>
      <c r="C11" s="426"/>
      <c r="D11" s="388"/>
      <c r="E11" s="389"/>
      <c r="F11" s="388"/>
      <c r="G11" s="386"/>
      <c r="H11" s="308"/>
      <c r="I11" s="377"/>
      <c r="J11" s="293"/>
      <c r="K11" s="293"/>
      <c r="L11" s="21"/>
      <c r="M11" s="294"/>
      <c r="N11" s="39"/>
    </row>
    <row r="12" spans="1:17">
      <c r="A12" s="128"/>
      <c r="B12" s="382"/>
      <c r="C12" s="390"/>
      <c r="D12" s="391"/>
      <c r="E12" s="392"/>
      <c r="F12" s="388"/>
      <c r="G12" s="386"/>
      <c r="H12" s="305"/>
      <c r="I12" s="20"/>
      <c r="J12" s="302"/>
      <c r="K12" s="293"/>
      <c r="L12" s="306"/>
      <c r="M12" s="294"/>
      <c r="N12" s="264"/>
      <c r="O12" s="40"/>
    </row>
    <row r="13" spans="1:17">
      <c r="A13" s="352"/>
      <c r="B13" s="325"/>
      <c r="C13" s="354"/>
      <c r="D13" s="355"/>
      <c r="E13" s="356"/>
      <c r="F13" s="388"/>
      <c r="G13" s="386"/>
      <c r="H13" s="357"/>
      <c r="I13" s="378"/>
      <c r="J13" s="376"/>
      <c r="K13" s="357"/>
      <c r="L13" s="345"/>
      <c r="M13" s="71"/>
      <c r="N13" s="14"/>
    </row>
    <row r="14" spans="1:17" ht="23.25" customHeight="1">
      <c r="A14" s="4"/>
      <c r="B14" s="38"/>
      <c r="C14" s="24"/>
      <c r="D14" s="25"/>
      <c r="E14" s="26"/>
      <c r="F14" s="28"/>
      <c r="G14" s="28"/>
      <c r="H14" s="20"/>
      <c r="I14" s="20"/>
      <c r="J14" s="20"/>
      <c r="K14" s="20"/>
      <c r="L14" s="21"/>
      <c r="M14" s="7"/>
      <c r="N14" s="39"/>
      <c r="O14" s="40"/>
    </row>
    <row r="15" spans="1:17">
      <c r="A15" s="4"/>
      <c r="B15" s="38"/>
      <c r="C15" s="24"/>
      <c r="D15" s="41"/>
      <c r="E15" s="29"/>
      <c r="F15" s="30"/>
      <c r="G15" s="30"/>
      <c r="H15" s="20"/>
      <c r="I15" s="20"/>
      <c r="J15" s="20"/>
      <c r="K15" s="20"/>
      <c r="L15" s="21"/>
      <c r="M15" s="7"/>
      <c r="N15" s="39"/>
      <c r="O15" s="40"/>
    </row>
    <row r="16" spans="1:17">
      <c r="A16" s="4"/>
      <c r="B16" s="38"/>
      <c r="C16" s="24"/>
      <c r="D16" s="41"/>
      <c r="E16" s="29"/>
      <c r="F16" s="30"/>
      <c r="G16" s="30"/>
      <c r="H16" s="20"/>
      <c r="I16" s="20"/>
      <c r="J16" s="20"/>
      <c r="K16" s="20"/>
      <c r="L16" s="21"/>
      <c r="M16" s="7"/>
      <c r="N16" s="39"/>
      <c r="O16" s="40"/>
    </row>
    <row r="17" spans="1:15">
      <c r="A17" s="4"/>
      <c r="B17" s="38"/>
      <c r="C17" s="39"/>
      <c r="D17" s="41"/>
      <c r="E17" s="29"/>
      <c r="F17" s="30"/>
      <c r="G17" s="30"/>
      <c r="H17" s="20"/>
      <c r="I17" s="20"/>
      <c r="J17" s="20"/>
      <c r="K17" s="20"/>
      <c r="L17" s="21"/>
      <c r="M17" s="7"/>
      <c r="N17" s="39"/>
      <c r="O17" s="40"/>
    </row>
    <row r="18" spans="1:15">
      <c r="A18" s="4"/>
      <c r="B18" s="38"/>
      <c r="C18" s="39"/>
      <c r="D18" s="41"/>
      <c r="E18" s="38"/>
      <c r="F18" s="38"/>
      <c r="G18" s="42"/>
      <c r="H18" s="5"/>
      <c r="I18" s="6"/>
      <c r="J18" s="6"/>
      <c r="K18" s="7"/>
      <c r="L18" s="7"/>
      <c r="M18" s="7"/>
      <c r="N18" s="39"/>
    </row>
    <row r="19" spans="1:15">
      <c r="A19" s="8" t="s">
        <v>1973</v>
      </c>
      <c r="E19" s="10"/>
      <c r="G19" s="1"/>
      <c r="H19" s="1"/>
      <c r="I19" s="1"/>
      <c r="J19" s="11"/>
      <c r="N19" s="2"/>
      <c r="O19" s="12"/>
    </row>
    <row r="20" spans="1:15">
      <c r="C20" s="9" t="s">
        <v>1971</v>
      </c>
      <c r="E20" s="10"/>
      <c r="G20" s="1"/>
      <c r="H20" s="1"/>
      <c r="I20" s="1"/>
      <c r="J20" s="11"/>
      <c r="N20" s="2"/>
      <c r="O20" s="12"/>
    </row>
    <row r="21" spans="1:15">
      <c r="C21" s="9" t="s">
        <v>1972</v>
      </c>
      <c r="E21" s="10"/>
      <c r="G21" s="1"/>
      <c r="H21" s="1"/>
      <c r="I21" s="1"/>
      <c r="J21" s="11"/>
      <c r="N21" s="2"/>
      <c r="O21" s="12"/>
    </row>
    <row r="22" spans="1:15">
      <c r="C22" s="9" t="s">
        <v>1974</v>
      </c>
      <c r="E22" s="10"/>
      <c r="G22" s="1"/>
      <c r="H22" s="1"/>
      <c r="I22" s="1"/>
      <c r="J22" s="11"/>
      <c r="N22" s="2"/>
      <c r="O22" s="12"/>
    </row>
  </sheetData>
  <autoFilter ref="A6:N13"/>
  <mergeCells count="3">
    <mergeCell ref="A1:N1"/>
    <mergeCell ref="A3:N3"/>
    <mergeCell ref="A2:Q2"/>
  </mergeCells>
  <printOptions horizontalCentered="1"/>
  <pageMargins left="0.11811023622047245" right="0.11811023622047245" top="0.35433070866141736" bottom="0.35433070866141736" header="0.11811023622047245" footer="0"/>
  <pageSetup paperSize="9" scale="71" orientation="landscape" r:id="rId1"/>
  <headerFooter>
    <oddFooter>&amp;C&amp;"TH SarabunPSK,ธรรมดา"&amp;16หน้า &amp;P จาก &amp;N&amp;R&amp;"TH SarabunPSK,ธรรมดา"&amp;16&amp;A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190"/>
  <sheetViews>
    <sheetView view="pageBreakPreview" zoomScale="90" zoomScaleNormal="100" zoomScaleSheetLayoutView="90" workbookViewId="0">
      <selection activeCell="B6" sqref="B6"/>
    </sheetView>
  </sheetViews>
  <sheetFormatPr defaultColWidth="9.109375" defaultRowHeight="13.8"/>
  <cols>
    <col min="1" max="1" width="7.88671875" style="148" customWidth="1"/>
    <col min="2" max="2" width="12.33203125" style="206" customWidth="1"/>
    <col min="3" max="3" width="62" style="206" customWidth="1"/>
    <col min="4" max="4" width="28.5546875" style="148" hidden="1" customWidth="1"/>
    <col min="5" max="5" width="9.109375" style="148"/>
    <col min="6" max="6" width="8.44140625" style="148" customWidth="1"/>
    <col min="7" max="7" width="17.88671875" style="148" customWidth="1"/>
    <col min="8" max="8" width="9.109375" style="148"/>
    <col min="9" max="9" width="6.5546875" style="148" customWidth="1"/>
    <col min="10" max="10" width="9.109375" style="148"/>
    <col min="11" max="11" width="37.6640625" style="206" customWidth="1"/>
    <col min="12" max="16384" width="9.109375" style="148"/>
  </cols>
  <sheetData>
    <row r="1" spans="1:13" ht="51.6">
      <c r="A1" s="140" t="s">
        <v>1624</v>
      </c>
      <c r="B1" s="141"/>
      <c r="C1" s="142"/>
      <c r="D1" s="143"/>
      <c r="E1" s="144"/>
      <c r="F1" s="145"/>
      <c r="G1" s="146"/>
      <c r="H1" s="145"/>
      <c r="I1" s="145"/>
      <c r="J1" s="145"/>
      <c r="K1" s="147" t="s">
        <v>1625</v>
      </c>
      <c r="L1" s="143"/>
      <c r="M1" s="143"/>
    </row>
    <row r="2" spans="1:13" ht="42">
      <c r="A2" s="149" t="s">
        <v>4</v>
      </c>
      <c r="B2" s="150" t="s">
        <v>42</v>
      </c>
      <c r="C2" s="150" t="s">
        <v>43</v>
      </c>
      <c r="D2" s="151" t="s">
        <v>44</v>
      </c>
      <c r="E2" s="152" t="s">
        <v>45</v>
      </c>
      <c r="F2" s="150" t="s">
        <v>46</v>
      </c>
      <c r="G2" s="153" t="s">
        <v>47</v>
      </c>
      <c r="H2" s="150" t="s">
        <v>48</v>
      </c>
      <c r="I2" s="151" t="s">
        <v>49</v>
      </c>
      <c r="J2" s="150" t="s">
        <v>1626</v>
      </c>
      <c r="K2" s="150" t="s">
        <v>39</v>
      </c>
      <c r="L2" s="70"/>
      <c r="M2" s="70"/>
    </row>
    <row r="3" spans="1:13" ht="21">
      <c r="A3" s="154">
        <v>128</v>
      </c>
      <c r="B3" s="155">
        <v>2083</v>
      </c>
      <c r="C3" s="156" t="s">
        <v>50</v>
      </c>
      <c r="D3" s="157" t="s">
        <v>51</v>
      </c>
      <c r="E3" s="158">
        <v>1130</v>
      </c>
      <c r="F3" s="154">
        <v>2</v>
      </c>
      <c r="G3" s="159">
        <v>14439000</v>
      </c>
      <c r="H3" s="154">
        <v>360</v>
      </c>
      <c r="I3" s="154">
        <v>6</v>
      </c>
      <c r="J3" s="154" t="s">
        <v>1627</v>
      </c>
      <c r="K3" s="160"/>
      <c r="L3" s="161"/>
      <c r="M3" s="161"/>
    </row>
    <row r="4" spans="1:13" ht="21">
      <c r="A4" s="154">
        <v>129</v>
      </c>
      <c r="B4" s="155">
        <v>3444</v>
      </c>
      <c r="C4" s="156" t="s">
        <v>66</v>
      </c>
      <c r="D4" s="157" t="s">
        <v>67</v>
      </c>
      <c r="E4" s="158">
        <v>288</v>
      </c>
      <c r="F4" s="154">
        <v>1</v>
      </c>
      <c r="G4" s="159">
        <v>1618300</v>
      </c>
      <c r="H4" s="154">
        <v>180</v>
      </c>
      <c r="I4" s="154">
        <v>5</v>
      </c>
      <c r="J4" s="154" t="s">
        <v>1627</v>
      </c>
      <c r="K4" s="160"/>
      <c r="L4" s="161"/>
      <c r="M4" s="161"/>
    </row>
    <row r="5" spans="1:13" ht="21">
      <c r="A5" s="154">
        <v>135</v>
      </c>
      <c r="B5" s="155">
        <v>5372</v>
      </c>
      <c r="C5" s="156" t="s">
        <v>104</v>
      </c>
      <c r="D5" s="157" t="s">
        <v>105</v>
      </c>
      <c r="E5" s="158">
        <v>146</v>
      </c>
      <c r="F5" s="154">
        <v>1</v>
      </c>
      <c r="G5" s="159">
        <v>2260500</v>
      </c>
      <c r="H5" s="154">
        <v>360</v>
      </c>
      <c r="I5" s="154">
        <v>8</v>
      </c>
      <c r="J5" s="154" t="s">
        <v>1627</v>
      </c>
      <c r="K5" s="160"/>
      <c r="L5" s="161"/>
      <c r="M5" s="161"/>
    </row>
    <row r="6" spans="1:13" ht="21">
      <c r="A6" s="154">
        <v>58</v>
      </c>
      <c r="B6" s="155">
        <v>5883</v>
      </c>
      <c r="C6" s="156" t="s">
        <v>109</v>
      </c>
      <c r="D6" s="157" t="s">
        <v>110</v>
      </c>
      <c r="E6" s="158">
        <v>1419</v>
      </c>
      <c r="F6" s="154">
        <v>2</v>
      </c>
      <c r="G6" s="159">
        <v>31000000</v>
      </c>
      <c r="H6" s="154">
        <v>360</v>
      </c>
      <c r="I6" s="154">
        <v>8</v>
      </c>
      <c r="J6" s="154" t="s">
        <v>1628</v>
      </c>
      <c r="K6" s="160"/>
      <c r="L6" s="161"/>
      <c r="M6" s="161"/>
    </row>
    <row r="7" spans="1:13" ht="21">
      <c r="A7" s="154">
        <v>59</v>
      </c>
      <c r="B7" s="155">
        <v>6348</v>
      </c>
      <c r="C7" s="156" t="s">
        <v>111</v>
      </c>
      <c r="D7" s="157" t="s">
        <v>112</v>
      </c>
      <c r="E7" s="158">
        <v>1248</v>
      </c>
      <c r="F7" s="154">
        <v>2</v>
      </c>
      <c r="G7" s="159">
        <v>19858900</v>
      </c>
      <c r="H7" s="154">
        <v>360</v>
      </c>
      <c r="I7" s="154">
        <v>8</v>
      </c>
      <c r="J7" s="154" t="s">
        <v>1628</v>
      </c>
      <c r="K7" s="160"/>
      <c r="L7" s="161"/>
      <c r="M7" s="161"/>
    </row>
    <row r="8" spans="1:13" ht="21">
      <c r="A8" s="154">
        <v>136</v>
      </c>
      <c r="B8" s="155">
        <v>6411</v>
      </c>
      <c r="C8" s="156" t="s">
        <v>113</v>
      </c>
      <c r="D8" s="157" t="s">
        <v>114</v>
      </c>
      <c r="E8" s="158">
        <v>654</v>
      </c>
      <c r="F8" s="154">
        <v>2</v>
      </c>
      <c r="G8" s="159">
        <v>6204600</v>
      </c>
      <c r="H8" s="154">
        <v>300</v>
      </c>
      <c r="I8" s="154">
        <v>5</v>
      </c>
      <c r="J8" s="154" t="s">
        <v>1627</v>
      </c>
      <c r="K8" s="160"/>
      <c r="L8" s="161"/>
      <c r="M8" s="161"/>
    </row>
    <row r="9" spans="1:13" ht="21">
      <c r="A9" s="154">
        <v>4</v>
      </c>
      <c r="B9" s="155">
        <v>6580</v>
      </c>
      <c r="C9" s="156" t="s">
        <v>115</v>
      </c>
      <c r="D9" s="157" t="s">
        <v>116</v>
      </c>
      <c r="E9" s="158">
        <v>963</v>
      </c>
      <c r="F9" s="154">
        <v>2</v>
      </c>
      <c r="G9" s="159">
        <v>10857400</v>
      </c>
      <c r="H9" s="154">
        <v>300</v>
      </c>
      <c r="I9" s="154">
        <v>6</v>
      </c>
      <c r="J9" s="154" t="s">
        <v>1629</v>
      </c>
      <c r="K9" s="160"/>
      <c r="L9" s="161"/>
      <c r="M9" s="161"/>
    </row>
    <row r="10" spans="1:13" ht="21">
      <c r="A10" s="154">
        <v>138</v>
      </c>
      <c r="B10" s="155">
        <v>7129</v>
      </c>
      <c r="C10" s="156" t="s">
        <v>119</v>
      </c>
      <c r="D10" s="157" t="s">
        <v>120</v>
      </c>
      <c r="E10" s="158">
        <v>1007</v>
      </c>
      <c r="F10" s="154">
        <v>1</v>
      </c>
      <c r="G10" s="159">
        <v>11948500</v>
      </c>
      <c r="H10" s="154">
        <v>360</v>
      </c>
      <c r="I10" s="154">
        <v>6</v>
      </c>
      <c r="J10" s="154" t="s">
        <v>1627</v>
      </c>
      <c r="K10" s="160"/>
      <c r="L10" s="161"/>
      <c r="M10" s="161"/>
    </row>
    <row r="11" spans="1:13" ht="21">
      <c r="A11" s="154">
        <v>60</v>
      </c>
      <c r="B11" s="155">
        <v>7135</v>
      </c>
      <c r="C11" s="156" t="s">
        <v>121</v>
      </c>
      <c r="D11" s="157" t="s">
        <v>122</v>
      </c>
      <c r="E11" s="158">
        <v>1015</v>
      </c>
      <c r="F11" s="154">
        <v>2</v>
      </c>
      <c r="G11" s="159">
        <v>14911680</v>
      </c>
      <c r="H11" s="154">
        <v>365</v>
      </c>
      <c r="I11" s="154">
        <v>8</v>
      </c>
      <c r="J11" s="154" t="s">
        <v>1628</v>
      </c>
      <c r="K11" s="160"/>
      <c r="L11" s="161"/>
      <c r="M11" s="161"/>
    </row>
    <row r="12" spans="1:13" ht="21">
      <c r="A12" s="154">
        <v>139</v>
      </c>
      <c r="B12" s="155">
        <v>7426</v>
      </c>
      <c r="C12" s="156" t="s">
        <v>123</v>
      </c>
      <c r="D12" s="157" t="s">
        <v>124</v>
      </c>
      <c r="E12" s="158">
        <v>1484</v>
      </c>
      <c r="F12" s="154">
        <v>3</v>
      </c>
      <c r="G12" s="159">
        <v>17458800</v>
      </c>
      <c r="H12" s="154">
        <v>400</v>
      </c>
      <c r="I12" s="154">
        <v>8</v>
      </c>
      <c r="J12" s="154" t="s">
        <v>1627</v>
      </c>
      <c r="K12" s="160"/>
      <c r="L12" s="161"/>
      <c r="M12" s="161"/>
    </row>
    <row r="13" spans="1:13" ht="21">
      <c r="A13" s="154">
        <v>140</v>
      </c>
      <c r="B13" s="155">
        <v>7553</v>
      </c>
      <c r="C13" s="156" t="s">
        <v>125</v>
      </c>
      <c r="D13" s="157" t="s">
        <v>126</v>
      </c>
      <c r="E13" s="158">
        <v>843</v>
      </c>
      <c r="F13" s="154"/>
      <c r="G13" s="159">
        <v>12781100</v>
      </c>
      <c r="H13" s="154">
        <v>360</v>
      </c>
      <c r="I13" s="154">
        <v>7</v>
      </c>
      <c r="J13" s="154" t="s">
        <v>1627</v>
      </c>
      <c r="K13" s="160"/>
      <c r="L13" s="161"/>
      <c r="M13" s="161"/>
    </row>
    <row r="14" spans="1:13" ht="21">
      <c r="A14" s="154">
        <v>61</v>
      </c>
      <c r="B14" s="155">
        <v>7895</v>
      </c>
      <c r="C14" s="156" t="s">
        <v>127</v>
      </c>
      <c r="D14" s="157" t="s">
        <v>128</v>
      </c>
      <c r="E14" s="158">
        <v>6552</v>
      </c>
      <c r="F14" s="154">
        <v>6</v>
      </c>
      <c r="G14" s="159">
        <v>151351200</v>
      </c>
      <c r="H14" s="154">
        <v>750</v>
      </c>
      <c r="I14" s="154">
        <v>15</v>
      </c>
      <c r="J14" s="154" t="s">
        <v>1628</v>
      </c>
      <c r="K14" s="160"/>
      <c r="L14" s="161"/>
      <c r="M14" s="161"/>
    </row>
    <row r="15" spans="1:13" ht="21">
      <c r="A15" s="154">
        <v>62</v>
      </c>
      <c r="B15" s="155">
        <v>7919</v>
      </c>
      <c r="C15" s="156" t="s">
        <v>129</v>
      </c>
      <c r="D15" s="157" t="s">
        <v>130</v>
      </c>
      <c r="E15" s="158">
        <v>1320</v>
      </c>
      <c r="F15" s="154">
        <v>2</v>
      </c>
      <c r="G15" s="159">
        <v>16825700</v>
      </c>
      <c r="H15" s="154">
        <v>360</v>
      </c>
      <c r="I15" s="154">
        <v>8</v>
      </c>
      <c r="J15" s="154" t="s">
        <v>1628</v>
      </c>
      <c r="K15" s="160"/>
      <c r="L15" s="161"/>
      <c r="M15" s="161"/>
    </row>
    <row r="16" spans="1:13" ht="21">
      <c r="A16" s="154">
        <v>63</v>
      </c>
      <c r="B16" s="155">
        <v>7919</v>
      </c>
      <c r="C16" s="156" t="s">
        <v>131</v>
      </c>
      <c r="D16" s="157" t="s">
        <v>132</v>
      </c>
      <c r="E16" s="158">
        <v>1320</v>
      </c>
      <c r="F16" s="154">
        <v>2</v>
      </c>
      <c r="G16" s="159">
        <v>17000000</v>
      </c>
      <c r="H16" s="154">
        <v>360</v>
      </c>
      <c r="I16" s="154">
        <v>8</v>
      </c>
      <c r="J16" s="154" t="s">
        <v>1628</v>
      </c>
      <c r="K16" s="160"/>
      <c r="L16" s="161"/>
      <c r="M16" s="161"/>
    </row>
    <row r="17" spans="1:13" ht="21">
      <c r="A17" s="154">
        <v>64</v>
      </c>
      <c r="B17" s="155">
        <v>7919</v>
      </c>
      <c r="C17" s="156" t="s">
        <v>133</v>
      </c>
      <c r="D17" s="157" t="s">
        <v>134</v>
      </c>
      <c r="E17" s="158">
        <v>1320</v>
      </c>
      <c r="F17" s="154">
        <v>2</v>
      </c>
      <c r="G17" s="159">
        <v>18153700</v>
      </c>
      <c r="H17" s="154">
        <v>360</v>
      </c>
      <c r="I17" s="154">
        <v>8</v>
      </c>
      <c r="J17" s="154" t="s">
        <v>1628</v>
      </c>
      <c r="K17" s="160"/>
      <c r="L17" s="161"/>
      <c r="M17" s="161"/>
    </row>
    <row r="18" spans="1:13" ht="21">
      <c r="A18" s="154">
        <v>95</v>
      </c>
      <c r="B18" s="155">
        <v>8057</v>
      </c>
      <c r="C18" s="156" t="s">
        <v>135</v>
      </c>
      <c r="D18" s="157" t="s">
        <v>136</v>
      </c>
      <c r="E18" s="158">
        <v>1823</v>
      </c>
      <c r="F18" s="154">
        <v>4</v>
      </c>
      <c r="G18" s="159">
        <v>18667100</v>
      </c>
      <c r="H18" s="154">
        <v>360</v>
      </c>
      <c r="I18" s="154">
        <v>8</v>
      </c>
      <c r="J18" s="154" t="s">
        <v>1630</v>
      </c>
      <c r="K18" s="160"/>
      <c r="L18" s="161"/>
      <c r="M18" s="161"/>
    </row>
    <row r="19" spans="1:13" ht="21">
      <c r="A19" s="162">
        <v>96</v>
      </c>
      <c r="B19" s="163">
        <v>8079</v>
      </c>
      <c r="C19" s="164" t="s">
        <v>137</v>
      </c>
      <c r="D19" s="157" t="s">
        <v>138</v>
      </c>
      <c r="E19" s="165">
        <v>1116</v>
      </c>
      <c r="F19" s="162">
        <v>3</v>
      </c>
      <c r="G19" s="166">
        <v>12679300</v>
      </c>
      <c r="H19" s="162">
        <v>360</v>
      </c>
      <c r="I19" s="162">
        <v>8</v>
      </c>
      <c r="J19" s="162" t="s">
        <v>1630</v>
      </c>
      <c r="K19" s="167"/>
      <c r="L19" s="168"/>
      <c r="M19" s="168"/>
    </row>
    <row r="20" spans="1:13" ht="21">
      <c r="A20" s="162">
        <v>97</v>
      </c>
      <c r="B20" s="163">
        <v>8079</v>
      </c>
      <c r="C20" s="164" t="s">
        <v>139</v>
      </c>
      <c r="D20" s="157" t="s">
        <v>140</v>
      </c>
      <c r="E20" s="165">
        <v>1116</v>
      </c>
      <c r="F20" s="162">
        <v>3</v>
      </c>
      <c r="G20" s="166">
        <v>12750500</v>
      </c>
      <c r="H20" s="162">
        <v>360</v>
      </c>
      <c r="I20" s="162">
        <v>8</v>
      </c>
      <c r="J20" s="162" t="s">
        <v>1630</v>
      </c>
      <c r="K20" s="167"/>
      <c r="L20" s="168"/>
      <c r="M20" s="168"/>
    </row>
    <row r="21" spans="1:13" ht="21">
      <c r="A21" s="162">
        <v>98</v>
      </c>
      <c r="B21" s="163">
        <v>8079</v>
      </c>
      <c r="C21" s="164" t="s">
        <v>141</v>
      </c>
      <c r="D21" s="157" t="s">
        <v>142</v>
      </c>
      <c r="E21" s="165">
        <v>1116</v>
      </c>
      <c r="F21" s="162">
        <v>3</v>
      </c>
      <c r="G21" s="166">
        <v>13313500</v>
      </c>
      <c r="H21" s="162">
        <v>360</v>
      </c>
      <c r="I21" s="162">
        <v>8</v>
      </c>
      <c r="J21" s="162" t="s">
        <v>1630</v>
      </c>
      <c r="K21" s="167"/>
      <c r="L21" s="168"/>
      <c r="M21" s="168"/>
    </row>
    <row r="22" spans="1:13" ht="21">
      <c r="A22" s="154">
        <v>42</v>
      </c>
      <c r="B22" s="155">
        <v>8135</v>
      </c>
      <c r="C22" s="156" t="s">
        <v>143</v>
      </c>
      <c r="D22" s="157" t="s">
        <v>144</v>
      </c>
      <c r="E22" s="158">
        <v>13576</v>
      </c>
      <c r="F22" s="154">
        <v>7</v>
      </c>
      <c r="G22" s="159">
        <v>280756000</v>
      </c>
      <c r="H22" s="154">
        <v>875</v>
      </c>
      <c r="I22" s="154">
        <v>15</v>
      </c>
      <c r="J22" s="154" t="s">
        <v>1631</v>
      </c>
      <c r="K22" s="160"/>
      <c r="L22" s="161"/>
      <c r="M22" s="161"/>
    </row>
    <row r="23" spans="1:13" ht="21">
      <c r="A23" s="154">
        <v>99</v>
      </c>
      <c r="B23" s="169">
        <v>8440</v>
      </c>
      <c r="C23" s="170" t="s">
        <v>150</v>
      </c>
      <c r="D23" s="171" t="s">
        <v>151</v>
      </c>
      <c r="E23" s="172">
        <v>2366</v>
      </c>
      <c r="F23" s="173">
        <v>6</v>
      </c>
      <c r="G23" s="174">
        <v>43125700</v>
      </c>
      <c r="H23" s="173">
        <v>400</v>
      </c>
      <c r="I23" s="173">
        <v>12</v>
      </c>
      <c r="J23" s="173" t="s">
        <v>1630</v>
      </c>
      <c r="K23" s="175" t="s">
        <v>1632</v>
      </c>
      <c r="L23" s="176" t="s">
        <v>1633</v>
      </c>
      <c r="M23" s="176"/>
    </row>
    <row r="24" spans="1:13" ht="21">
      <c r="A24" s="154">
        <v>100</v>
      </c>
      <c r="B24" s="169">
        <v>8440</v>
      </c>
      <c r="C24" s="170" t="s">
        <v>152</v>
      </c>
      <c r="D24" s="171" t="s">
        <v>153</v>
      </c>
      <c r="E24" s="172">
        <v>2366</v>
      </c>
      <c r="F24" s="173">
        <v>6</v>
      </c>
      <c r="G24" s="174">
        <v>43399000</v>
      </c>
      <c r="H24" s="173">
        <v>400</v>
      </c>
      <c r="I24" s="173">
        <v>12</v>
      </c>
      <c r="J24" s="173" t="s">
        <v>1630</v>
      </c>
      <c r="K24" s="175" t="s">
        <v>1632</v>
      </c>
      <c r="L24" s="176" t="s">
        <v>1633</v>
      </c>
      <c r="M24" s="176"/>
    </row>
    <row r="25" spans="1:13" ht="21">
      <c r="A25" s="154">
        <v>43</v>
      </c>
      <c r="B25" s="155">
        <v>8490</v>
      </c>
      <c r="C25" s="156" t="s">
        <v>154</v>
      </c>
      <c r="D25" s="157" t="s">
        <v>155</v>
      </c>
      <c r="E25" s="158">
        <v>2683</v>
      </c>
      <c r="F25" s="154">
        <v>2</v>
      </c>
      <c r="G25" s="159">
        <v>45156600</v>
      </c>
      <c r="H25" s="154">
        <v>450</v>
      </c>
      <c r="I25" s="154">
        <v>12</v>
      </c>
      <c r="J25" s="154" t="s">
        <v>1631</v>
      </c>
      <c r="K25" s="160"/>
      <c r="L25" s="161"/>
      <c r="M25" s="161"/>
    </row>
    <row r="26" spans="1:13" ht="21">
      <c r="A26" s="154">
        <v>180</v>
      </c>
      <c r="B26" s="155">
        <v>8491</v>
      </c>
      <c r="C26" s="156" t="s">
        <v>156</v>
      </c>
      <c r="D26" s="157" t="s">
        <v>157</v>
      </c>
      <c r="E26" s="158">
        <v>2426</v>
      </c>
      <c r="F26" s="154">
        <v>3</v>
      </c>
      <c r="G26" s="159">
        <v>31293000</v>
      </c>
      <c r="H26" s="154">
        <v>400</v>
      </c>
      <c r="I26" s="154">
        <v>9</v>
      </c>
      <c r="J26" s="154" t="s">
        <v>1634</v>
      </c>
      <c r="K26" s="160"/>
      <c r="L26" s="161"/>
      <c r="M26" s="161"/>
    </row>
    <row r="27" spans="1:13" ht="21">
      <c r="A27" s="154">
        <v>181</v>
      </c>
      <c r="B27" s="155">
        <v>8491</v>
      </c>
      <c r="C27" s="156" t="s">
        <v>158</v>
      </c>
      <c r="D27" s="157" t="s">
        <v>159</v>
      </c>
      <c r="E27" s="158">
        <v>2426</v>
      </c>
      <c r="F27" s="154">
        <v>3</v>
      </c>
      <c r="G27" s="159">
        <v>36406900</v>
      </c>
      <c r="H27" s="154">
        <v>400</v>
      </c>
      <c r="I27" s="154">
        <v>9</v>
      </c>
      <c r="J27" s="154" t="s">
        <v>1634</v>
      </c>
      <c r="K27" s="160"/>
      <c r="L27" s="161"/>
      <c r="M27" s="161"/>
    </row>
    <row r="28" spans="1:13" ht="21">
      <c r="A28" s="154">
        <v>65</v>
      </c>
      <c r="B28" s="177">
        <v>8605</v>
      </c>
      <c r="C28" s="178" t="s">
        <v>160</v>
      </c>
      <c r="D28" s="179" t="s">
        <v>161</v>
      </c>
      <c r="E28" s="180">
        <v>3866</v>
      </c>
      <c r="F28" s="181">
        <v>5</v>
      </c>
      <c r="G28" s="182">
        <v>59610600</v>
      </c>
      <c r="H28" s="181">
        <v>720</v>
      </c>
      <c r="I28" s="181">
        <v>20</v>
      </c>
      <c r="J28" s="181" t="s">
        <v>1628</v>
      </c>
      <c r="K28" s="183" t="s">
        <v>1635</v>
      </c>
      <c r="L28" s="161"/>
      <c r="M28" s="161"/>
    </row>
    <row r="29" spans="1:13" ht="21">
      <c r="A29" s="154">
        <v>8</v>
      </c>
      <c r="B29" s="155">
        <v>8708</v>
      </c>
      <c r="C29" s="156" t="s">
        <v>165</v>
      </c>
      <c r="D29" s="157" t="s">
        <v>166</v>
      </c>
      <c r="E29" s="158">
        <v>4382</v>
      </c>
      <c r="F29" s="154">
        <v>3</v>
      </c>
      <c r="G29" s="159">
        <v>79388000</v>
      </c>
      <c r="H29" s="154">
        <v>750</v>
      </c>
      <c r="I29" s="154">
        <v>15</v>
      </c>
      <c r="J29" s="154" t="s">
        <v>1629</v>
      </c>
      <c r="K29" s="160"/>
      <c r="L29" s="161"/>
      <c r="M29" s="161"/>
    </row>
    <row r="30" spans="1:13" ht="36">
      <c r="A30" s="184">
        <v>141</v>
      </c>
      <c r="B30" s="185">
        <v>8709</v>
      </c>
      <c r="C30" s="186" t="s">
        <v>167</v>
      </c>
      <c r="D30" s="187" t="s">
        <v>168</v>
      </c>
      <c r="E30" s="188">
        <v>576</v>
      </c>
      <c r="F30" s="184">
        <v>2</v>
      </c>
      <c r="G30" s="189">
        <v>6284100</v>
      </c>
      <c r="H30" s="184">
        <v>300</v>
      </c>
      <c r="I30" s="184">
        <v>6</v>
      </c>
      <c r="J30" s="184" t="s">
        <v>1627</v>
      </c>
      <c r="K30" s="190" t="s">
        <v>1636</v>
      </c>
      <c r="L30" s="191"/>
      <c r="M30" s="191"/>
    </row>
    <row r="31" spans="1:13" ht="36">
      <c r="A31" s="184">
        <v>142</v>
      </c>
      <c r="B31" s="185">
        <v>8709</v>
      </c>
      <c r="C31" s="186" t="s">
        <v>169</v>
      </c>
      <c r="D31" s="187" t="s">
        <v>170</v>
      </c>
      <c r="E31" s="188">
        <v>576</v>
      </c>
      <c r="F31" s="184">
        <v>2</v>
      </c>
      <c r="G31" s="189">
        <v>6350500</v>
      </c>
      <c r="H31" s="184">
        <v>300</v>
      </c>
      <c r="I31" s="184">
        <v>6</v>
      </c>
      <c r="J31" s="184" t="s">
        <v>1627</v>
      </c>
      <c r="K31" s="190" t="s">
        <v>1636</v>
      </c>
      <c r="L31" s="191"/>
      <c r="M31" s="191"/>
    </row>
    <row r="32" spans="1:13" ht="21">
      <c r="A32" s="184">
        <v>9</v>
      </c>
      <c r="B32" s="185">
        <v>8728</v>
      </c>
      <c r="C32" s="186" t="s">
        <v>171</v>
      </c>
      <c r="D32" s="187" t="s">
        <v>172</v>
      </c>
      <c r="E32" s="188">
        <v>2020</v>
      </c>
      <c r="F32" s="184">
        <v>2</v>
      </c>
      <c r="G32" s="189">
        <v>29120200</v>
      </c>
      <c r="H32" s="184">
        <v>360</v>
      </c>
      <c r="I32" s="184">
        <v>9</v>
      </c>
      <c r="J32" s="184" t="s">
        <v>1629</v>
      </c>
      <c r="K32" s="190"/>
      <c r="L32" s="191"/>
      <c r="M32" s="191"/>
    </row>
    <row r="33" spans="1:13" ht="34.799999999999997">
      <c r="A33" s="184">
        <v>10</v>
      </c>
      <c r="B33" s="185">
        <v>8728</v>
      </c>
      <c r="C33" s="186" t="s">
        <v>1637</v>
      </c>
      <c r="D33" s="187" t="s">
        <v>172</v>
      </c>
      <c r="E33" s="188">
        <v>2020</v>
      </c>
      <c r="F33" s="184">
        <v>2</v>
      </c>
      <c r="G33" s="189">
        <v>29443500</v>
      </c>
      <c r="H33" s="184">
        <v>360</v>
      </c>
      <c r="I33" s="184">
        <v>9</v>
      </c>
      <c r="J33" s="184" t="s">
        <v>1629</v>
      </c>
      <c r="K33" s="192" t="s">
        <v>1638</v>
      </c>
      <c r="L33" s="191"/>
      <c r="M33" s="191"/>
    </row>
    <row r="34" spans="1:13" ht="21">
      <c r="A34" s="154">
        <v>182</v>
      </c>
      <c r="B34" s="155">
        <v>8732</v>
      </c>
      <c r="C34" s="156" t="s">
        <v>173</v>
      </c>
      <c r="D34" s="157" t="s">
        <v>174</v>
      </c>
      <c r="E34" s="158">
        <v>285</v>
      </c>
      <c r="F34" s="154">
        <v>2</v>
      </c>
      <c r="G34" s="159">
        <v>3624600</v>
      </c>
      <c r="H34" s="154">
        <v>300</v>
      </c>
      <c r="I34" s="154">
        <v>6</v>
      </c>
      <c r="J34" s="154" t="s">
        <v>1634</v>
      </c>
      <c r="K34" s="160"/>
      <c r="L34" s="161"/>
      <c r="M34" s="161"/>
    </row>
    <row r="35" spans="1:13" ht="21">
      <c r="A35" s="154">
        <v>183</v>
      </c>
      <c r="B35" s="155">
        <v>8732</v>
      </c>
      <c r="C35" s="156" t="s">
        <v>175</v>
      </c>
      <c r="D35" s="157" t="s">
        <v>176</v>
      </c>
      <c r="E35" s="158">
        <v>285</v>
      </c>
      <c r="F35" s="154">
        <v>2</v>
      </c>
      <c r="G35" s="159">
        <v>3699500</v>
      </c>
      <c r="H35" s="154">
        <v>300</v>
      </c>
      <c r="I35" s="154">
        <v>6</v>
      </c>
      <c r="J35" s="154" t="s">
        <v>1634</v>
      </c>
      <c r="K35" s="160"/>
      <c r="L35" s="161"/>
      <c r="M35" s="161"/>
    </row>
    <row r="36" spans="1:13" ht="21">
      <c r="A36" s="154">
        <v>184</v>
      </c>
      <c r="B36" s="155">
        <v>8732</v>
      </c>
      <c r="C36" s="156" t="s">
        <v>177</v>
      </c>
      <c r="D36" s="157" t="s">
        <v>178</v>
      </c>
      <c r="E36" s="158">
        <v>285</v>
      </c>
      <c r="F36" s="154">
        <v>2</v>
      </c>
      <c r="G36" s="159">
        <v>3805800</v>
      </c>
      <c r="H36" s="154">
        <v>300</v>
      </c>
      <c r="I36" s="154">
        <v>6</v>
      </c>
      <c r="J36" s="154" t="s">
        <v>1634</v>
      </c>
      <c r="K36" s="160"/>
      <c r="L36" s="161"/>
      <c r="M36" s="161"/>
    </row>
    <row r="37" spans="1:13" ht="21">
      <c r="A37" s="154">
        <v>44</v>
      </c>
      <c r="B37" s="155">
        <v>8758</v>
      </c>
      <c r="C37" s="156" t="s">
        <v>179</v>
      </c>
      <c r="D37" s="157" t="s">
        <v>180</v>
      </c>
      <c r="E37" s="158">
        <v>11850</v>
      </c>
      <c r="F37" s="154">
        <v>5</v>
      </c>
      <c r="G37" s="159">
        <v>188622900</v>
      </c>
      <c r="H37" s="154">
        <v>560</v>
      </c>
      <c r="I37" s="154">
        <v>11</v>
      </c>
      <c r="J37" s="154" t="s">
        <v>1631</v>
      </c>
      <c r="K37" s="160"/>
      <c r="L37" s="161"/>
      <c r="M37" s="161"/>
    </row>
    <row r="38" spans="1:13" ht="21">
      <c r="A38" s="154">
        <v>66</v>
      </c>
      <c r="B38" s="155">
        <v>8791</v>
      </c>
      <c r="C38" s="156" t="s">
        <v>181</v>
      </c>
      <c r="D38" s="157" t="s">
        <v>182</v>
      </c>
      <c r="E38" s="158">
        <v>2902</v>
      </c>
      <c r="F38" s="154">
        <v>4</v>
      </c>
      <c r="G38" s="159">
        <v>49495700</v>
      </c>
      <c r="H38" s="154">
        <v>450</v>
      </c>
      <c r="I38" s="154">
        <v>9</v>
      </c>
      <c r="J38" s="154" t="s">
        <v>1628</v>
      </c>
      <c r="K38" s="160"/>
      <c r="L38" s="161"/>
      <c r="M38" s="161"/>
    </row>
    <row r="39" spans="1:13" ht="21">
      <c r="A39" s="162">
        <v>101</v>
      </c>
      <c r="B39" s="163">
        <v>8813</v>
      </c>
      <c r="C39" s="164" t="s">
        <v>183</v>
      </c>
      <c r="D39" s="157" t="s">
        <v>184</v>
      </c>
      <c r="E39" s="165">
        <v>928</v>
      </c>
      <c r="F39" s="162">
        <v>4</v>
      </c>
      <c r="G39" s="166">
        <v>11876900</v>
      </c>
      <c r="H39" s="162">
        <v>420</v>
      </c>
      <c r="I39" s="162">
        <v>8</v>
      </c>
      <c r="J39" s="162" t="s">
        <v>1630</v>
      </c>
      <c r="K39" s="167"/>
      <c r="L39" s="168"/>
      <c r="M39" s="168"/>
    </row>
    <row r="40" spans="1:13" ht="21">
      <c r="A40" s="162">
        <v>102</v>
      </c>
      <c r="B40" s="163">
        <v>8813</v>
      </c>
      <c r="C40" s="164" t="s">
        <v>185</v>
      </c>
      <c r="D40" s="157" t="s">
        <v>186</v>
      </c>
      <c r="E40" s="165">
        <v>928</v>
      </c>
      <c r="F40" s="162">
        <v>4</v>
      </c>
      <c r="G40" s="166">
        <v>12154400</v>
      </c>
      <c r="H40" s="162">
        <v>420</v>
      </c>
      <c r="I40" s="162">
        <v>8</v>
      </c>
      <c r="J40" s="162" t="s">
        <v>1630</v>
      </c>
      <c r="K40" s="167"/>
      <c r="L40" s="168"/>
      <c r="M40" s="168"/>
    </row>
    <row r="41" spans="1:13" ht="21">
      <c r="A41" s="154">
        <v>11</v>
      </c>
      <c r="B41" s="155">
        <v>8815</v>
      </c>
      <c r="C41" s="156" t="s">
        <v>187</v>
      </c>
      <c r="D41" s="157" t="s">
        <v>188</v>
      </c>
      <c r="E41" s="158">
        <v>7124</v>
      </c>
      <c r="F41" s="154">
        <v>4</v>
      </c>
      <c r="G41" s="159">
        <v>125263000</v>
      </c>
      <c r="H41" s="154">
        <v>720</v>
      </c>
      <c r="I41" s="154">
        <v>15</v>
      </c>
      <c r="J41" s="154" t="s">
        <v>1629</v>
      </c>
      <c r="K41" s="160"/>
      <c r="L41" s="161"/>
      <c r="M41" s="161"/>
    </row>
    <row r="42" spans="1:13" ht="21">
      <c r="A42" s="154">
        <v>12</v>
      </c>
      <c r="B42" s="155">
        <v>8815</v>
      </c>
      <c r="C42" s="156" t="s">
        <v>189</v>
      </c>
      <c r="D42" s="157" t="s">
        <v>190</v>
      </c>
      <c r="E42" s="158">
        <v>7124</v>
      </c>
      <c r="F42" s="154">
        <v>4</v>
      </c>
      <c r="G42" s="159">
        <v>130626900</v>
      </c>
      <c r="H42" s="154">
        <v>720</v>
      </c>
      <c r="I42" s="154">
        <v>15</v>
      </c>
      <c r="J42" s="154" t="s">
        <v>1629</v>
      </c>
      <c r="K42" s="160"/>
      <c r="L42" s="161"/>
      <c r="M42" s="161"/>
    </row>
    <row r="43" spans="1:13" ht="21">
      <c r="A43" s="154">
        <v>103</v>
      </c>
      <c r="B43" s="155">
        <v>8821</v>
      </c>
      <c r="C43" s="156" t="s">
        <v>191</v>
      </c>
      <c r="D43" s="157" t="s">
        <v>192</v>
      </c>
      <c r="E43" s="158">
        <v>3006</v>
      </c>
      <c r="F43" s="154">
        <v>4</v>
      </c>
      <c r="G43" s="159">
        <v>34332200</v>
      </c>
      <c r="H43" s="154">
        <v>450</v>
      </c>
      <c r="I43" s="154">
        <v>10</v>
      </c>
      <c r="J43" s="154" t="s">
        <v>1630</v>
      </c>
      <c r="K43" s="160"/>
      <c r="L43" s="161"/>
      <c r="M43" s="161"/>
    </row>
    <row r="44" spans="1:13" ht="21">
      <c r="A44" s="154">
        <v>104</v>
      </c>
      <c r="B44" s="155">
        <v>8821</v>
      </c>
      <c r="C44" s="156" t="s">
        <v>193</v>
      </c>
      <c r="D44" s="157" t="s">
        <v>194</v>
      </c>
      <c r="E44" s="158">
        <v>3006</v>
      </c>
      <c r="F44" s="154">
        <v>4</v>
      </c>
      <c r="G44" s="159">
        <v>37443300</v>
      </c>
      <c r="H44" s="154">
        <v>450</v>
      </c>
      <c r="I44" s="154">
        <v>10</v>
      </c>
      <c r="J44" s="154" t="s">
        <v>1630</v>
      </c>
      <c r="K44" s="160"/>
      <c r="L44" s="161"/>
      <c r="M44" s="161"/>
    </row>
    <row r="45" spans="1:13" ht="42">
      <c r="A45" s="184">
        <v>105</v>
      </c>
      <c r="B45" s="185">
        <v>8870</v>
      </c>
      <c r="C45" s="186" t="s">
        <v>1639</v>
      </c>
      <c r="D45" s="187" t="s">
        <v>195</v>
      </c>
      <c r="E45" s="188">
        <v>2380</v>
      </c>
      <c r="F45" s="184">
        <v>5</v>
      </c>
      <c r="G45" s="189">
        <v>37148700</v>
      </c>
      <c r="H45" s="184">
        <v>450</v>
      </c>
      <c r="I45" s="184">
        <v>12</v>
      </c>
      <c r="J45" s="184" t="s">
        <v>1630</v>
      </c>
      <c r="K45" s="190" t="s">
        <v>1640</v>
      </c>
      <c r="L45" s="191"/>
      <c r="M45" s="191"/>
    </row>
    <row r="46" spans="1:13" ht="36">
      <c r="A46" s="154">
        <v>13</v>
      </c>
      <c r="B46" s="169">
        <v>8883</v>
      </c>
      <c r="C46" s="170" t="s">
        <v>196</v>
      </c>
      <c r="D46" s="171" t="s">
        <v>197</v>
      </c>
      <c r="E46" s="172">
        <v>5640</v>
      </c>
      <c r="F46" s="173">
        <v>4</v>
      </c>
      <c r="G46" s="174">
        <v>76549300</v>
      </c>
      <c r="H46" s="173">
        <v>600</v>
      </c>
      <c r="I46" s="173">
        <v>12</v>
      </c>
      <c r="J46" s="173" t="s">
        <v>1629</v>
      </c>
      <c r="K46" s="175" t="s">
        <v>1641</v>
      </c>
      <c r="L46" s="176"/>
      <c r="M46" s="176"/>
    </row>
    <row r="47" spans="1:13" ht="36">
      <c r="A47" s="154">
        <v>14</v>
      </c>
      <c r="B47" s="169">
        <v>8883</v>
      </c>
      <c r="C47" s="170" t="s">
        <v>198</v>
      </c>
      <c r="D47" s="171" t="s">
        <v>199</v>
      </c>
      <c r="E47" s="172">
        <v>5640</v>
      </c>
      <c r="F47" s="173">
        <v>4</v>
      </c>
      <c r="G47" s="174">
        <v>77855300</v>
      </c>
      <c r="H47" s="173">
        <v>600</v>
      </c>
      <c r="I47" s="173">
        <v>12</v>
      </c>
      <c r="J47" s="173" t="s">
        <v>1629</v>
      </c>
      <c r="K47" s="175" t="s">
        <v>1641</v>
      </c>
      <c r="L47" s="176"/>
      <c r="M47" s="176"/>
    </row>
    <row r="48" spans="1:13" ht="21">
      <c r="A48" s="154">
        <v>15</v>
      </c>
      <c r="B48" s="155">
        <v>8908</v>
      </c>
      <c r="C48" s="156" t="s">
        <v>200</v>
      </c>
      <c r="D48" s="157" t="s">
        <v>201</v>
      </c>
      <c r="E48" s="158">
        <v>19140</v>
      </c>
      <c r="F48" s="154">
        <v>10</v>
      </c>
      <c r="G48" s="159">
        <v>326146000</v>
      </c>
      <c r="H48" s="154">
        <v>900</v>
      </c>
      <c r="I48" s="154">
        <v>20</v>
      </c>
      <c r="J48" s="154" t="s">
        <v>1629</v>
      </c>
      <c r="K48" s="160"/>
      <c r="L48" s="161"/>
      <c r="M48" s="161"/>
    </row>
    <row r="49" spans="1:13" ht="21">
      <c r="A49" s="154">
        <v>144</v>
      </c>
      <c r="B49" s="155">
        <v>8957</v>
      </c>
      <c r="C49" s="156" t="s">
        <v>205</v>
      </c>
      <c r="D49" s="157" t="s">
        <v>206</v>
      </c>
      <c r="E49" s="158">
        <v>3295</v>
      </c>
      <c r="F49" s="154">
        <v>3</v>
      </c>
      <c r="G49" s="159">
        <v>57074400</v>
      </c>
      <c r="H49" s="154">
        <v>420</v>
      </c>
      <c r="I49" s="154">
        <v>10</v>
      </c>
      <c r="J49" s="154" t="s">
        <v>1627</v>
      </c>
      <c r="K49" s="160"/>
      <c r="L49" s="161"/>
      <c r="M49" s="161"/>
    </row>
    <row r="50" spans="1:13" ht="21">
      <c r="A50" s="154">
        <v>67</v>
      </c>
      <c r="B50" s="155">
        <v>8998</v>
      </c>
      <c r="C50" s="156" t="s">
        <v>207</v>
      </c>
      <c r="D50" s="157" t="s">
        <v>208</v>
      </c>
      <c r="E50" s="158">
        <v>8206</v>
      </c>
      <c r="F50" s="154">
        <v>10</v>
      </c>
      <c r="G50" s="159">
        <v>154339600</v>
      </c>
      <c r="H50" s="154">
        <v>1080</v>
      </c>
      <c r="I50" s="154">
        <v>22</v>
      </c>
      <c r="J50" s="154" t="s">
        <v>1628</v>
      </c>
      <c r="K50" s="160"/>
      <c r="L50" s="161"/>
      <c r="M50" s="161"/>
    </row>
    <row r="51" spans="1:13" ht="21">
      <c r="A51" s="154">
        <v>145</v>
      </c>
      <c r="B51" s="155">
        <v>9003</v>
      </c>
      <c r="C51" s="156" t="s">
        <v>209</v>
      </c>
      <c r="D51" s="157" t="s">
        <v>210</v>
      </c>
      <c r="E51" s="158">
        <v>4884</v>
      </c>
      <c r="F51" s="154">
        <v>5</v>
      </c>
      <c r="G51" s="159">
        <v>39239800</v>
      </c>
      <c r="H51" s="154">
        <v>450</v>
      </c>
      <c r="I51" s="154">
        <v>10</v>
      </c>
      <c r="J51" s="154" t="s">
        <v>1627</v>
      </c>
      <c r="K51" s="160"/>
      <c r="L51" s="161"/>
      <c r="M51" s="161"/>
    </row>
    <row r="52" spans="1:13" ht="21">
      <c r="A52" s="154">
        <v>68</v>
      </c>
      <c r="B52" s="155">
        <v>9025</v>
      </c>
      <c r="C52" s="156" t="s">
        <v>211</v>
      </c>
      <c r="D52" s="157" t="s">
        <v>212</v>
      </c>
      <c r="E52" s="158">
        <v>2927</v>
      </c>
      <c r="F52" s="154">
        <v>3</v>
      </c>
      <c r="G52" s="159">
        <v>45687500</v>
      </c>
      <c r="H52" s="154">
        <v>425</v>
      </c>
      <c r="I52" s="154">
        <v>10</v>
      </c>
      <c r="J52" s="154" t="s">
        <v>1628</v>
      </c>
      <c r="K52" s="160"/>
      <c r="L52" s="161"/>
      <c r="M52" s="161"/>
    </row>
    <row r="53" spans="1:13" ht="21">
      <c r="A53" s="154">
        <v>146</v>
      </c>
      <c r="B53" s="155">
        <v>9034</v>
      </c>
      <c r="C53" s="156" t="s">
        <v>213</v>
      </c>
      <c r="D53" s="157" t="s">
        <v>214</v>
      </c>
      <c r="E53" s="158">
        <v>14772</v>
      </c>
      <c r="F53" s="154">
        <v>9</v>
      </c>
      <c r="G53" s="159">
        <v>192956800</v>
      </c>
      <c r="H53" s="154">
        <v>850</v>
      </c>
      <c r="I53" s="154">
        <v>22</v>
      </c>
      <c r="J53" s="154" t="s">
        <v>1627</v>
      </c>
      <c r="K53" s="160"/>
      <c r="L53" s="161"/>
      <c r="M53" s="161"/>
    </row>
    <row r="54" spans="1:13" ht="21">
      <c r="A54" s="154">
        <v>147</v>
      </c>
      <c r="B54" s="155">
        <v>9034</v>
      </c>
      <c r="C54" s="156" t="s">
        <v>215</v>
      </c>
      <c r="D54" s="157" t="s">
        <v>216</v>
      </c>
      <c r="E54" s="158">
        <v>14772</v>
      </c>
      <c r="F54" s="154">
        <v>9</v>
      </c>
      <c r="G54" s="159">
        <v>200503400</v>
      </c>
      <c r="H54" s="154">
        <v>850</v>
      </c>
      <c r="I54" s="154">
        <v>22</v>
      </c>
      <c r="J54" s="154" t="s">
        <v>1627</v>
      </c>
      <c r="K54" s="160"/>
      <c r="L54" s="161"/>
      <c r="M54" s="161"/>
    </row>
    <row r="55" spans="1:13" ht="21">
      <c r="A55" s="154">
        <v>148</v>
      </c>
      <c r="B55" s="155">
        <v>9043</v>
      </c>
      <c r="C55" s="156" t="s">
        <v>220</v>
      </c>
      <c r="D55" s="157" t="s">
        <v>221</v>
      </c>
      <c r="E55" s="158">
        <v>10192</v>
      </c>
      <c r="F55" s="154">
        <v>7</v>
      </c>
      <c r="G55" s="159">
        <v>58226700</v>
      </c>
      <c r="H55" s="154">
        <v>420</v>
      </c>
      <c r="I55" s="154">
        <v>10</v>
      </c>
      <c r="J55" s="154" t="s">
        <v>1627</v>
      </c>
      <c r="K55" s="160"/>
      <c r="L55" s="161"/>
      <c r="M55" s="161"/>
    </row>
    <row r="56" spans="1:13" ht="21">
      <c r="A56" s="154">
        <v>70</v>
      </c>
      <c r="B56" s="155">
        <v>9045</v>
      </c>
      <c r="C56" s="156" t="s">
        <v>222</v>
      </c>
      <c r="D56" s="157" t="s">
        <v>223</v>
      </c>
      <c r="E56" s="158">
        <v>6168</v>
      </c>
      <c r="F56" s="154">
        <v>8</v>
      </c>
      <c r="G56" s="159">
        <v>135295900</v>
      </c>
      <c r="H56" s="154">
        <v>735</v>
      </c>
      <c r="I56" s="154">
        <v>15</v>
      </c>
      <c r="J56" s="154" t="s">
        <v>1628</v>
      </c>
      <c r="K56" s="160"/>
      <c r="L56" s="161"/>
      <c r="M56" s="161"/>
    </row>
    <row r="57" spans="1:13" ht="21">
      <c r="A57" s="154">
        <v>71</v>
      </c>
      <c r="B57" s="155">
        <v>9073</v>
      </c>
      <c r="C57" s="156" t="s">
        <v>224</v>
      </c>
      <c r="D57" s="157" t="s">
        <v>225</v>
      </c>
      <c r="E57" s="158">
        <v>4496</v>
      </c>
      <c r="F57" s="154">
        <v>6</v>
      </c>
      <c r="G57" s="159">
        <v>73000000</v>
      </c>
      <c r="H57" s="154">
        <v>680</v>
      </c>
      <c r="I57" s="154">
        <v>14</v>
      </c>
      <c r="J57" s="154" t="s">
        <v>1628</v>
      </c>
      <c r="K57" s="160"/>
      <c r="L57" s="161"/>
      <c r="M57" s="161"/>
    </row>
    <row r="58" spans="1:13" ht="21">
      <c r="A58" s="154">
        <v>185</v>
      </c>
      <c r="B58" s="155">
        <v>9079</v>
      </c>
      <c r="C58" s="156" t="s">
        <v>156</v>
      </c>
      <c r="D58" s="157" t="s">
        <v>226</v>
      </c>
      <c r="E58" s="158">
        <v>2785</v>
      </c>
      <c r="F58" s="154">
        <v>6</v>
      </c>
      <c r="G58" s="159">
        <v>52000000</v>
      </c>
      <c r="H58" s="154">
        <v>540</v>
      </c>
      <c r="I58" s="154">
        <v>13</v>
      </c>
      <c r="J58" s="154" t="s">
        <v>1634</v>
      </c>
      <c r="K58" s="160"/>
      <c r="L58" s="161"/>
      <c r="M58" s="161"/>
    </row>
    <row r="59" spans="1:13" ht="21">
      <c r="A59" s="154">
        <v>186</v>
      </c>
      <c r="B59" s="155">
        <v>9118</v>
      </c>
      <c r="C59" s="156" t="s">
        <v>156</v>
      </c>
      <c r="D59" s="157" t="s">
        <v>227</v>
      </c>
      <c r="E59" s="158">
        <v>3520</v>
      </c>
      <c r="F59" s="154">
        <v>5</v>
      </c>
      <c r="G59" s="159">
        <v>51154600</v>
      </c>
      <c r="H59" s="154">
        <v>500</v>
      </c>
      <c r="I59" s="154">
        <v>12</v>
      </c>
      <c r="J59" s="154" t="s">
        <v>1634</v>
      </c>
      <c r="K59" s="160"/>
      <c r="L59" s="161"/>
      <c r="M59" s="161"/>
    </row>
    <row r="60" spans="1:13" ht="21">
      <c r="A60" s="154">
        <v>74</v>
      </c>
      <c r="B60" s="155">
        <v>9129</v>
      </c>
      <c r="C60" s="156" t="s">
        <v>234</v>
      </c>
      <c r="D60" s="157" t="s">
        <v>235</v>
      </c>
      <c r="E60" s="158">
        <v>3968</v>
      </c>
      <c r="F60" s="154">
        <v>6</v>
      </c>
      <c r="G60" s="159">
        <v>88000000</v>
      </c>
      <c r="H60" s="154">
        <v>750</v>
      </c>
      <c r="I60" s="154">
        <v>16</v>
      </c>
      <c r="J60" s="154" t="s">
        <v>1628</v>
      </c>
      <c r="K60" s="160"/>
      <c r="L60" s="161"/>
      <c r="M60" s="161"/>
    </row>
    <row r="61" spans="1:13" ht="21">
      <c r="A61" s="154">
        <v>75</v>
      </c>
      <c r="B61" s="155">
        <v>9129</v>
      </c>
      <c r="C61" s="156" t="s">
        <v>236</v>
      </c>
      <c r="D61" s="157" t="s">
        <v>237</v>
      </c>
      <c r="E61" s="158">
        <v>3968</v>
      </c>
      <c r="F61" s="154">
        <v>6</v>
      </c>
      <c r="G61" s="159">
        <v>91000000</v>
      </c>
      <c r="H61" s="154">
        <v>750</v>
      </c>
      <c r="I61" s="154">
        <v>16</v>
      </c>
      <c r="J61" s="154" t="s">
        <v>1628</v>
      </c>
      <c r="K61" s="160"/>
      <c r="L61" s="161"/>
      <c r="M61" s="161"/>
    </row>
    <row r="62" spans="1:13" ht="21">
      <c r="A62" s="154">
        <v>149</v>
      </c>
      <c r="B62" s="155">
        <v>9217</v>
      </c>
      <c r="C62" s="156" t="s">
        <v>238</v>
      </c>
      <c r="D62" s="157" t="s">
        <v>239</v>
      </c>
      <c r="E62" s="158">
        <v>1330</v>
      </c>
      <c r="F62" s="154">
        <v>2</v>
      </c>
      <c r="G62" s="159">
        <v>21240700</v>
      </c>
      <c r="H62" s="154">
        <v>450</v>
      </c>
      <c r="I62" s="154">
        <v>9</v>
      </c>
      <c r="J62" s="154" t="s">
        <v>1627</v>
      </c>
      <c r="K62" s="160"/>
      <c r="L62" s="161"/>
      <c r="M62" s="161"/>
    </row>
    <row r="63" spans="1:13" ht="21">
      <c r="A63" s="154">
        <v>76</v>
      </c>
      <c r="B63" s="155">
        <v>9448</v>
      </c>
      <c r="C63" s="156" t="s">
        <v>240</v>
      </c>
      <c r="D63" s="157" t="s">
        <v>241</v>
      </c>
      <c r="E63" s="158">
        <v>11383</v>
      </c>
      <c r="F63" s="154">
        <v>8</v>
      </c>
      <c r="G63" s="159">
        <v>339815900</v>
      </c>
      <c r="H63" s="154">
        <v>1050</v>
      </c>
      <c r="I63" s="154">
        <v>34</v>
      </c>
      <c r="J63" s="154" t="s">
        <v>1628</v>
      </c>
      <c r="K63" s="160"/>
      <c r="L63" s="161"/>
      <c r="M63" s="161"/>
    </row>
    <row r="64" spans="1:13" ht="21">
      <c r="A64" s="154">
        <v>150</v>
      </c>
      <c r="B64" s="155">
        <v>9539</v>
      </c>
      <c r="C64" s="156" t="s">
        <v>238</v>
      </c>
      <c r="D64" s="157" t="s">
        <v>242</v>
      </c>
      <c r="E64" s="158">
        <v>450</v>
      </c>
      <c r="F64" s="154">
        <v>2</v>
      </c>
      <c r="G64" s="159">
        <v>9181600</v>
      </c>
      <c r="H64" s="154">
        <v>320</v>
      </c>
      <c r="I64" s="154">
        <v>6</v>
      </c>
      <c r="J64" s="154" t="s">
        <v>1627</v>
      </c>
      <c r="K64" s="160"/>
      <c r="L64" s="161"/>
      <c r="M64" s="161"/>
    </row>
    <row r="65" spans="1:13" ht="21">
      <c r="A65" s="154">
        <v>151</v>
      </c>
      <c r="B65" s="155">
        <v>9539</v>
      </c>
      <c r="C65" s="156" t="s">
        <v>243</v>
      </c>
      <c r="D65" s="157" t="s">
        <v>244</v>
      </c>
      <c r="E65" s="158">
        <v>450</v>
      </c>
      <c r="F65" s="154">
        <v>2</v>
      </c>
      <c r="G65" s="159">
        <v>9234000</v>
      </c>
      <c r="H65" s="154">
        <v>320</v>
      </c>
      <c r="I65" s="154">
        <v>6</v>
      </c>
      <c r="J65" s="154" t="s">
        <v>1627</v>
      </c>
      <c r="K65" s="160"/>
      <c r="L65" s="161"/>
      <c r="M65" s="161"/>
    </row>
    <row r="66" spans="1:13" ht="21">
      <c r="A66" s="162">
        <v>152</v>
      </c>
      <c r="B66" s="163">
        <v>9540</v>
      </c>
      <c r="C66" s="164" t="s">
        <v>245</v>
      </c>
      <c r="D66" s="157" t="s">
        <v>246</v>
      </c>
      <c r="E66" s="165">
        <v>450</v>
      </c>
      <c r="F66" s="162">
        <v>2</v>
      </c>
      <c r="G66" s="166">
        <v>10012600</v>
      </c>
      <c r="H66" s="162">
        <v>320</v>
      </c>
      <c r="I66" s="162">
        <v>6</v>
      </c>
      <c r="J66" s="162" t="s">
        <v>1627</v>
      </c>
      <c r="K66" s="167"/>
      <c r="L66" s="168"/>
      <c r="M66" s="168"/>
    </row>
    <row r="67" spans="1:13" ht="21">
      <c r="A67" s="162">
        <v>153</v>
      </c>
      <c r="B67" s="163">
        <v>9540</v>
      </c>
      <c r="C67" s="164" t="s">
        <v>247</v>
      </c>
      <c r="D67" s="157" t="s">
        <v>248</v>
      </c>
      <c r="E67" s="165">
        <v>450</v>
      </c>
      <c r="F67" s="162">
        <v>2</v>
      </c>
      <c r="G67" s="166">
        <v>10070900</v>
      </c>
      <c r="H67" s="162">
        <v>320</v>
      </c>
      <c r="I67" s="162">
        <v>6</v>
      </c>
      <c r="J67" s="162" t="s">
        <v>1627</v>
      </c>
      <c r="K67" s="167"/>
      <c r="L67" s="168"/>
      <c r="M67" s="168"/>
    </row>
    <row r="68" spans="1:13" ht="21">
      <c r="A68" s="162">
        <v>154</v>
      </c>
      <c r="B68" s="163">
        <v>9540</v>
      </c>
      <c r="C68" s="164" t="s">
        <v>249</v>
      </c>
      <c r="D68" s="157" t="s">
        <v>250</v>
      </c>
      <c r="E68" s="165">
        <v>450</v>
      </c>
      <c r="F68" s="162">
        <v>2</v>
      </c>
      <c r="G68" s="166">
        <v>10513200</v>
      </c>
      <c r="H68" s="162">
        <v>320</v>
      </c>
      <c r="I68" s="162">
        <v>6</v>
      </c>
      <c r="J68" s="162" t="s">
        <v>1627</v>
      </c>
      <c r="K68" s="167"/>
      <c r="L68" s="168"/>
      <c r="M68" s="168"/>
    </row>
    <row r="69" spans="1:13" ht="21">
      <c r="A69" s="154">
        <v>155</v>
      </c>
      <c r="B69" s="155">
        <v>9543</v>
      </c>
      <c r="C69" s="156" t="s">
        <v>251</v>
      </c>
      <c r="D69" s="157" t="s">
        <v>252</v>
      </c>
      <c r="E69" s="158">
        <v>450</v>
      </c>
      <c r="F69" s="154">
        <v>2</v>
      </c>
      <c r="G69" s="159">
        <v>6224400</v>
      </c>
      <c r="H69" s="154">
        <v>320</v>
      </c>
      <c r="I69" s="154">
        <v>6</v>
      </c>
      <c r="J69" s="154" t="s">
        <v>1627</v>
      </c>
      <c r="K69" s="160"/>
      <c r="L69" s="161"/>
      <c r="M69" s="161"/>
    </row>
    <row r="70" spans="1:13" ht="21">
      <c r="A70" s="154">
        <v>156</v>
      </c>
      <c r="B70" s="155">
        <v>9543</v>
      </c>
      <c r="C70" s="156" t="s">
        <v>253</v>
      </c>
      <c r="D70" s="157" t="s">
        <v>254</v>
      </c>
      <c r="E70" s="158">
        <v>450</v>
      </c>
      <c r="F70" s="154">
        <v>2</v>
      </c>
      <c r="G70" s="159">
        <v>6535600</v>
      </c>
      <c r="H70" s="154">
        <v>320</v>
      </c>
      <c r="I70" s="154">
        <v>6</v>
      </c>
      <c r="J70" s="154" t="s">
        <v>1627</v>
      </c>
      <c r="K70" s="160"/>
      <c r="L70" s="161"/>
      <c r="M70" s="161"/>
    </row>
    <row r="71" spans="1:13" ht="21">
      <c r="A71" s="154">
        <v>106</v>
      </c>
      <c r="B71" s="155">
        <v>9555</v>
      </c>
      <c r="C71" s="156" t="s">
        <v>255</v>
      </c>
      <c r="D71" s="157" t="s">
        <v>256</v>
      </c>
      <c r="E71" s="158">
        <v>745</v>
      </c>
      <c r="F71" s="154">
        <v>3</v>
      </c>
      <c r="G71" s="159">
        <v>9617500</v>
      </c>
      <c r="H71" s="154">
        <v>360</v>
      </c>
      <c r="I71" s="154">
        <v>8</v>
      </c>
      <c r="J71" s="154" t="s">
        <v>1630</v>
      </c>
      <c r="K71" s="160"/>
      <c r="L71" s="161"/>
      <c r="M71" s="161"/>
    </row>
    <row r="72" spans="1:13" ht="21">
      <c r="A72" s="154">
        <v>107</v>
      </c>
      <c r="B72" s="155">
        <v>9555</v>
      </c>
      <c r="C72" s="156" t="s">
        <v>257</v>
      </c>
      <c r="D72" s="157" t="s">
        <v>258</v>
      </c>
      <c r="E72" s="158">
        <v>745</v>
      </c>
      <c r="F72" s="154">
        <v>3</v>
      </c>
      <c r="G72" s="159">
        <v>9664700</v>
      </c>
      <c r="H72" s="154">
        <v>360</v>
      </c>
      <c r="I72" s="154">
        <v>8</v>
      </c>
      <c r="J72" s="154" t="s">
        <v>1630</v>
      </c>
      <c r="K72" s="160"/>
      <c r="L72" s="161"/>
      <c r="M72" s="161"/>
    </row>
    <row r="73" spans="1:13" ht="42">
      <c r="A73" s="154">
        <v>108</v>
      </c>
      <c r="B73" s="155">
        <v>9555</v>
      </c>
      <c r="C73" s="156" t="s">
        <v>259</v>
      </c>
      <c r="D73" s="157" t="s">
        <v>260</v>
      </c>
      <c r="E73" s="158">
        <v>745</v>
      </c>
      <c r="F73" s="154">
        <v>3</v>
      </c>
      <c r="G73" s="159">
        <v>10098400</v>
      </c>
      <c r="H73" s="154">
        <v>360</v>
      </c>
      <c r="I73" s="154">
        <v>8</v>
      </c>
      <c r="J73" s="154" t="s">
        <v>1630</v>
      </c>
      <c r="K73" s="160"/>
      <c r="L73" s="161"/>
      <c r="M73" s="161"/>
    </row>
    <row r="74" spans="1:13" ht="21">
      <c r="A74" s="154">
        <v>109</v>
      </c>
      <c r="B74" s="169">
        <v>9556</v>
      </c>
      <c r="C74" s="170" t="s">
        <v>261</v>
      </c>
      <c r="D74" s="171" t="s">
        <v>262</v>
      </c>
      <c r="E74" s="172">
        <v>1563</v>
      </c>
      <c r="F74" s="173">
        <v>4</v>
      </c>
      <c r="G74" s="174">
        <v>17622600</v>
      </c>
      <c r="H74" s="173">
        <v>400</v>
      </c>
      <c r="I74" s="173">
        <v>8</v>
      </c>
      <c r="J74" s="173" t="s">
        <v>1630</v>
      </c>
      <c r="K74" s="175" t="s">
        <v>1642</v>
      </c>
      <c r="L74" s="176" t="s">
        <v>1633</v>
      </c>
      <c r="M74" s="176"/>
    </row>
    <row r="75" spans="1:13" ht="21">
      <c r="A75" s="154">
        <v>16</v>
      </c>
      <c r="B75" s="155">
        <v>9558</v>
      </c>
      <c r="C75" s="156" t="s">
        <v>263</v>
      </c>
      <c r="D75" s="157" t="s">
        <v>264</v>
      </c>
      <c r="E75" s="158">
        <v>4057</v>
      </c>
      <c r="F75" s="154">
        <v>2</v>
      </c>
      <c r="G75" s="159">
        <v>60907400</v>
      </c>
      <c r="H75" s="154">
        <v>450</v>
      </c>
      <c r="I75" s="154">
        <v>11</v>
      </c>
      <c r="J75" s="154" t="s">
        <v>1629</v>
      </c>
      <c r="K75" s="160"/>
      <c r="L75" s="161"/>
      <c r="M75" s="161"/>
    </row>
    <row r="76" spans="1:13" ht="21">
      <c r="A76" s="154">
        <v>17</v>
      </c>
      <c r="B76" s="155">
        <v>9567</v>
      </c>
      <c r="C76" s="156" t="s">
        <v>265</v>
      </c>
      <c r="D76" s="157" t="s">
        <v>266</v>
      </c>
      <c r="E76" s="158">
        <v>288</v>
      </c>
      <c r="F76" s="154">
        <v>3</v>
      </c>
      <c r="G76" s="159">
        <v>5312600</v>
      </c>
      <c r="H76" s="154">
        <v>360</v>
      </c>
      <c r="I76" s="154">
        <v>6</v>
      </c>
      <c r="J76" s="154" t="s">
        <v>1629</v>
      </c>
      <c r="K76" s="160"/>
      <c r="L76" s="161"/>
      <c r="M76" s="161"/>
    </row>
    <row r="77" spans="1:13" ht="36">
      <c r="A77" s="154">
        <v>18</v>
      </c>
      <c r="B77" s="169">
        <v>9635</v>
      </c>
      <c r="C77" s="170" t="s">
        <v>267</v>
      </c>
      <c r="D77" s="171" t="s">
        <v>268</v>
      </c>
      <c r="E77" s="172">
        <v>3060</v>
      </c>
      <c r="F77" s="173">
        <v>3</v>
      </c>
      <c r="G77" s="174">
        <v>46003600</v>
      </c>
      <c r="H77" s="173">
        <v>450</v>
      </c>
      <c r="I77" s="173">
        <v>10</v>
      </c>
      <c r="J77" s="173" t="s">
        <v>1629</v>
      </c>
      <c r="K77" s="175" t="s">
        <v>1643</v>
      </c>
      <c r="L77" s="176"/>
      <c r="M77" s="176"/>
    </row>
    <row r="78" spans="1:13" ht="36">
      <c r="A78" s="154">
        <v>19</v>
      </c>
      <c r="B78" s="169">
        <v>9635</v>
      </c>
      <c r="C78" s="170" t="s">
        <v>269</v>
      </c>
      <c r="D78" s="171" t="s">
        <v>270</v>
      </c>
      <c r="E78" s="172">
        <v>3060</v>
      </c>
      <c r="F78" s="173">
        <v>3</v>
      </c>
      <c r="G78" s="174">
        <v>45772100</v>
      </c>
      <c r="H78" s="173">
        <v>450</v>
      </c>
      <c r="I78" s="173">
        <v>10</v>
      </c>
      <c r="J78" s="173" t="s">
        <v>1629</v>
      </c>
      <c r="K78" s="175" t="s">
        <v>1643</v>
      </c>
      <c r="L78" s="176"/>
      <c r="M78" s="176"/>
    </row>
    <row r="79" spans="1:13" ht="21">
      <c r="A79" s="154">
        <v>175</v>
      </c>
      <c r="B79" s="155">
        <v>9637</v>
      </c>
      <c r="C79" s="156" t="s">
        <v>271</v>
      </c>
      <c r="D79" s="157" t="s">
        <v>272</v>
      </c>
      <c r="E79" s="158">
        <v>678</v>
      </c>
      <c r="F79" s="154">
        <v>2</v>
      </c>
      <c r="G79" s="159">
        <v>12403500</v>
      </c>
      <c r="H79" s="154">
        <v>360</v>
      </c>
      <c r="I79" s="154">
        <v>7</v>
      </c>
      <c r="J79" s="154" t="s">
        <v>1644</v>
      </c>
      <c r="K79" s="160"/>
      <c r="L79" s="161"/>
      <c r="M79" s="161"/>
    </row>
    <row r="80" spans="1:13" ht="21">
      <c r="A80" s="154">
        <v>176</v>
      </c>
      <c r="B80" s="155">
        <v>9637</v>
      </c>
      <c r="C80" s="156" t="s">
        <v>273</v>
      </c>
      <c r="D80" s="157" t="s">
        <v>274</v>
      </c>
      <c r="E80" s="158">
        <v>678</v>
      </c>
      <c r="F80" s="154">
        <v>2</v>
      </c>
      <c r="G80" s="159">
        <v>12198800</v>
      </c>
      <c r="H80" s="154">
        <v>360</v>
      </c>
      <c r="I80" s="154">
        <v>7</v>
      </c>
      <c r="J80" s="154" t="s">
        <v>1644</v>
      </c>
      <c r="K80" s="160"/>
      <c r="L80" s="161"/>
      <c r="M80" s="161"/>
    </row>
    <row r="81" spans="1:13" ht="42">
      <c r="A81" s="154">
        <v>177</v>
      </c>
      <c r="B81" s="155">
        <v>9638</v>
      </c>
      <c r="C81" s="156" t="s">
        <v>275</v>
      </c>
      <c r="D81" s="157" t="s">
        <v>276</v>
      </c>
      <c r="E81" s="158">
        <v>773</v>
      </c>
      <c r="F81" s="154">
        <v>2</v>
      </c>
      <c r="G81" s="159">
        <v>12896200</v>
      </c>
      <c r="H81" s="154">
        <v>360</v>
      </c>
      <c r="I81" s="154">
        <v>7</v>
      </c>
      <c r="J81" s="154" t="s">
        <v>1644</v>
      </c>
      <c r="K81" s="160"/>
      <c r="L81" s="161"/>
      <c r="M81" s="161"/>
    </row>
    <row r="82" spans="1:13" ht="21">
      <c r="A82" s="154">
        <v>77</v>
      </c>
      <c r="B82" s="155">
        <v>9693</v>
      </c>
      <c r="C82" s="156" t="s">
        <v>277</v>
      </c>
      <c r="D82" s="157" t="s">
        <v>278</v>
      </c>
      <c r="E82" s="158">
        <v>9781</v>
      </c>
      <c r="F82" s="154">
        <v>8</v>
      </c>
      <c r="G82" s="159">
        <v>210000000</v>
      </c>
      <c r="H82" s="154">
        <v>765</v>
      </c>
      <c r="I82" s="154">
        <v>20</v>
      </c>
      <c r="J82" s="154" t="s">
        <v>1628</v>
      </c>
      <c r="K82" s="160"/>
      <c r="L82" s="161"/>
      <c r="M82" s="161"/>
    </row>
    <row r="83" spans="1:13" ht="21">
      <c r="A83" s="154">
        <v>157</v>
      </c>
      <c r="B83" s="155">
        <v>9713</v>
      </c>
      <c r="C83" s="156" t="s">
        <v>279</v>
      </c>
      <c r="D83" s="157" t="s">
        <v>280</v>
      </c>
      <c r="E83" s="158">
        <v>1227</v>
      </c>
      <c r="F83" s="154">
        <v>2</v>
      </c>
      <c r="G83" s="159">
        <v>14006100</v>
      </c>
      <c r="H83" s="154">
        <v>360</v>
      </c>
      <c r="I83" s="154">
        <v>12</v>
      </c>
      <c r="J83" s="154" t="s">
        <v>1627</v>
      </c>
      <c r="K83" s="160"/>
      <c r="L83" s="161"/>
      <c r="M83" s="161"/>
    </row>
    <row r="84" spans="1:13" ht="21">
      <c r="A84" s="154">
        <v>178</v>
      </c>
      <c r="B84" s="155">
        <v>9728</v>
      </c>
      <c r="C84" s="156" t="s">
        <v>281</v>
      </c>
      <c r="D84" s="157" t="s">
        <v>282</v>
      </c>
      <c r="E84" s="158">
        <v>290</v>
      </c>
      <c r="F84" s="154">
        <v>1</v>
      </c>
      <c r="G84" s="159">
        <v>27017300</v>
      </c>
      <c r="H84" s="154">
        <v>300</v>
      </c>
      <c r="I84" s="154">
        <v>5</v>
      </c>
      <c r="J84" s="154" t="s">
        <v>1644</v>
      </c>
      <c r="K84" s="160"/>
      <c r="L84" s="161"/>
      <c r="M84" s="161"/>
    </row>
    <row r="85" spans="1:13" ht="21">
      <c r="A85" s="154">
        <v>45</v>
      </c>
      <c r="B85" s="155">
        <v>9843</v>
      </c>
      <c r="C85" s="156" t="s">
        <v>283</v>
      </c>
      <c r="D85" s="157" t="s">
        <v>284</v>
      </c>
      <c r="E85" s="158">
        <v>6320</v>
      </c>
      <c r="F85" s="154">
        <v>4</v>
      </c>
      <c r="G85" s="159">
        <v>105000000</v>
      </c>
      <c r="H85" s="154">
        <v>520</v>
      </c>
      <c r="I85" s="154">
        <v>14</v>
      </c>
      <c r="J85" s="154" t="s">
        <v>1631</v>
      </c>
      <c r="K85" s="160"/>
      <c r="L85" s="161"/>
      <c r="M85" s="161"/>
    </row>
    <row r="86" spans="1:13" ht="21">
      <c r="A86" s="154">
        <v>20</v>
      </c>
      <c r="B86" s="155">
        <v>9893</v>
      </c>
      <c r="C86" s="156" t="s">
        <v>163</v>
      </c>
      <c r="D86" s="157" t="s">
        <v>285</v>
      </c>
      <c r="E86" s="158">
        <v>5600</v>
      </c>
      <c r="F86" s="154">
        <v>4</v>
      </c>
      <c r="G86" s="159">
        <v>90442900</v>
      </c>
      <c r="H86" s="154">
        <v>650</v>
      </c>
      <c r="I86" s="154">
        <v>12</v>
      </c>
      <c r="J86" s="154" t="s">
        <v>1629</v>
      </c>
      <c r="K86" s="160"/>
      <c r="L86" s="161"/>
      <c r="M86" s="161"/>
    </row>
    <row r="87" spans="1:13" ht="21">
      <c r="A87" s="162">
        <v>158</v>
      </c>
      <c r="B87" s="163">
        <v>9916</v>
      </c>
      <c r="C87" s="164" t="s">
        <v>286</v>
      </c>
      <c r="D87" s="157" t="s">
        <v>287</v>
      </c>
      <c r="E87" s="165">
        <v>1280</v>
      </c>
      <c r="F87" s="162">
        <v>3</v>
      </c>
      <c r="G87" s="166">
        <v>32287801</v>
      </c>
      <c r="H87" s="162">
        <v>400</v>
      </c>
      <c r="I87" s="162">
        <v>9</v>
      </c>
      <c r="J87" s="162" t="s">
        <v>1627</v>
      </c>
      <c r="K87" s="167"/>
      <c r="L87" s="168"/>
      <c r="M87" s="168"/>
    </row>
    <row r="88" spans="1:13" ht="21">
      <c r="A88" s="162">
        <v>159</v>
      </c>
      <c r="B88" s="163">
        <v>9916</v>
      </c>
      <c r="C88" s="164" t="s">
        <v>288</v>
      </c>
      <c r="D88" s="157" t="s">
        <v>289</v>
      </c>
      <c r="E88" s="165">
        <v>1280</v>
      </c>
      <c r="F88" s="162">
        <v>3</v>
      </c>
      <c r="G88" s="166">
        <v>33902200</v>
      </c>
      <c r="H88" s="162">
        <v>400</v>
      </c>
      <c r="I88" s="162">
        <v>9</v>
      </c>
      <c r="J88" s="162" t="s">
        <v>1627</v>
      </c>
      <c r="K88" s="167"/>
      <c r="L88" s="168"/>
      <c r="M88" s="168"/>
    </row>
    <row r="89" spans="1:13" ht="21">
      <c r="A89" s="154">
        <v>21</v>
      </c>
      <c r="B89" s="155">
        <v>9951</v>
      </c>
      <c r="C89" s="156" t="s">
        <v>295</v>
      </c>
      <c r="D89" s="157" t="s">
        <v>296</v>
      </c>
      <c r="E89" s="158">
        <v>4218</v>
      </c>
      <c r="F89" s="154">
        <v>5</v>
      </c>
      <c r="G89" s="159">
        <v>79000000</v>
      </c>
      <c r="H89" s="154">
        <v>550</v>
      </c>
      <c r="I89" s="154">
        <v>13</v>
      </c>
      <c r="J89" s="154" t="s">
        <v>1629</v>
      </c>
      <c r="K89" s="160"/>
      <c r="L89" s="161"/>
      <c r="M89" s="161"/>
    </row>
    <row r="90" spans="1:13" ht="21">
      <c r="A90" s="154">
        <v>46</v>
      </c>
      <c r="B90" s="155">
        <v>9965</v>
      </c>
      <c r="C90" s="156" t="s">
        <v>297</v>
      </c>
      <c r="D90" s="157" t="s">
        <v>298</v>
      </c>
      <c r="E90" s="158">
        <v>8842</v>
      </c>
      <c r="F90" s="154">
        <v>6</v>
      </c>
      <c r="G90" s="159">
        <v>165080500</v>
      </c>
      <c r="H90" s="154">
        <v>850</v>
      </c>
      <c r="I90" s="154">
        <v>15</v>
      </c>
      <c r="J90" s="154" t="s">
        <v>1631</v>
      </c>
      <c r="K90" s="160"/>
      <c r="L90" s="161"/>
      <c r="M90" s="161"/>
    </row>
    <row r="91" spans="1:13" ht="42">
      <c r="A91" s="154">
        <v>22</v>
      </c>
      <c r="B91" s="155">
        <v>10003</v>
      </c>
      <c r="C91" s="156" t="s">
        <v>299</v>
      </c>
      <c r="D91" s="157" t="s">
        <v>300</v>
      </c>
      <c r="E91" s="158">
        <v>3258</v>
      </c>
      <c r="F91" s="154">
        <v>5</v>
      </c>
      <c r="G91" s="159">
        <v>52783800</v>
      </c>
      <c r="H91" s="154">
        <v>720</v>
      </c>
      <c r="I91" s="154">
        <v>15</v>
      </c>
      <c r="J91" s="154" t="s">
        <v>1629</v>
      </c>
      <c r="K91" s="160"/>
      <c r="L91" s="161"/>
      <c r="M91" s="161"/>
    </row>
    <row r="92" spans="1:13" ht="21">
      <c r="A92" s="154">
        <v>23</v>
      </c>
      <c r="B92" s="155">
        <v>10007</v>
      </c>
      <c r="C92" s="156" t="s">
        <v>171</v>
      </c>
      <c r="D92" s="157" t="s">
        <v>301</v>
      </c>
      <c r="E92" s="158">
        <v>8536</v>
      </c>
      <c r="F92" s="154">
        <v>4</v>
      </c>
      <c r="G92" s="159">
        <v>174133400</v>
      </c>
      <c r="H92" s="154">
        <v>1000</v>
      </c>
      <c r="I92" s="154">
        <v>14</v>
      </c>
      <c r="J92" s="154" t="s">
        <v>1629</v>
      </c>
      <c r="K92" s="160"/>
      <c r="L92" s="161"/>
      <c r="M92" s="161"/>
    </row>
    <row r="93" spans="1:13" ht="21">
      <c r="A93" s="154">
        <v>160</v>
      </c>
      <c r="B93" s="155">
        <v>10014</v>
      </c>
      <c r="C93" s="156" t="s">
        <v>302</v>
      </c>
      <c r="D93" s="157" t="s">
        <v>303</v>
      </c>
      <c r="E93" s="158">
        <v>2210</v>
      </c>
      <c r="F93" s="154">
        <v>5</v>
      </c>
      <c r="G93" s="159">
        <v>40882300</v>
      </c>
      <c r="H93" s="154">
        <v>475</v>
      </c>
      <c r="I93" s="154">
        <v>9</v>
      </c>
      <c r="J93" s="154" t="s">
        <v>1627</v>
      </c>
      <c r="K93" s="160"/>
      <c r="L93" s="161"/>
      <c r="M93" s="161"/>
    </row>
    <row r="94" spans="1:13" ht="21">
      <c r="A94" s="154">
        <v>47</v>
      </c>
      <c r="B94" s="155">
        <v>10097</v>
      </c>
      <c r="C94" s="156" t="s">
        <v>304</v>
      </c>
      <c r="D94" s="157" t="s">
        <v>305</v>
      </c>
      <c r="E94" s="158">
        <v>20497</v>
      </c>
      <c r="F94" s="154">
        <v>10</v>
      </c>
      <c r="G94" s="159">
        <v>314362900</v>
      </c>
      <c r="H94" s="154">
        <v>960</v>
      </c>
      <c r="I94" s="154">
        <v>32</v>
      </c>
      <c r="J94" s="154" t="s">
        <v>1631</v>
      </c>
      <c r="K94" s="160"/>
      <c r="L94" s="161"/>
      <c r="M94" s="161"/>
    </row>
    <row r="95" spans="1:13" ht="21">
      <c r="A95" s="154">
        <v>78</v>
      </c>
      <c r="B95" s="155">
        <v>10108</v>
      </c>
      <c r="C95" s="156" t="s">
        <v>306</v>
      </c>
      <c r="D95" s="157" t="s">
        <v>307</v>
      </c>
      <c r="E95" s="158">
        <v>14893</v>
      </c>
      <c r="F95" s="154">
        <v>7</v>
      </c>
      <c r="G95" s="159">
        <v>196283500</v>
      </c>
      <c r="H95" s="154">
        <v>850</v>
      </c>
      <c r="I95" s="154">
        <v>22</v>
      </c>
      <c r="J95" s="154" t="s">
        <v>1628</v>
      </c>
      <c r="K95" s="160"/>
      <c r="L95" s="161"/>
      <c r="M95" s="161"/>
    </row>
    <row r="96" spans="1:13" ht="21">
      <c r="A96" s="154">
        <v>79</v>
      </c>
      <c r="B96" s="155">
        <v>10118</v>
      </c>
      <c r="C96" s="156" t="s">
        <v>308</v>
      </c>
      <c r="D96" s="157" t="s">
        <v>309</v>
      </c>
      <c r="E96" s="158">
        <v>345</v>
      </c>
      <c r="F96" s="154">
        <v>1</v>
      </c>
      <c r="G96" s="159">
        <v>8095000</v>
      </c>
      <c r="H96" s="154"/>
      <c r="I96" s="154"/>
      <c r="J96" s="154" t="s">
        <v>1628</v>
      </c>
      <c r="K96" s="160"/>
      <c r="L96" s="161"/>
      <c r="M96" s="161"/>
    </row>
    <row r="97" spans="1:13" ht="21">
      <c r="A97" s="154">
        <v>24</v>
      </c>
      <c r="B97" s="155">
        <v>10121</v>
      </c>
      <c r="C97" s="156" t="s">
        <v>310</v>
      </c>
      <c r="D97" s="157" t="s">
        <v>311</v>
      </c>
      <c r="E97" s="158">
        <v>17000</v>
      </c>
      <c r="F97" s="154">
        <v>8</v>
      </c>
      <c r="G97" s="159">
        <v>350000000</v>
      </c>
      <c r="H97" s="154">
        <v>1100</v>
      </c>
      <c r="I97" s="154">
        <v>30</v>
      </c>
      <c r="J97" s="154" t="s">
        <v>1629</v>
      </c>
      <c r="K97" s="160"/>
      <c r="L97" s="161"/>
      <c r="M97" s="161"/>
    </row>
    <row r="98" spans="1:13" ht="21">
      <c r="A98" s="154">
        <v>161</v>
      </c>
      <c r="B98" s="155">
        <v>10124</v>
      </c>
      <c r="C98" s="156" t="s">
        <v>312</v>
      </c>
      <c r="D98" s="157" t="s">
        <v>313</v>
      </c>
      <c r="E98" s="158">
        <v>1482</v>
      </c>
      <c r="F98" s="154">
        <v>4</v>
      </c>
      <c r="G98" s="159">
        <v>28010900</v>
      </c>
      <c r="H98" s="154">
        <v>360</v>
      </c>
      <c r="I98" s="154">
        <v>10</v>
      </c>
      <c r="J98" s="154" t="s">
        <v>1627</v>
      </c>
      <c r="K98" s="160"/>
      <c r="L98" s="161"/>
      <c r="M98" s="161"/>
    </row>
    <row r="99" spans="1:13" ht="21">
      <c r="A99" s="154">
        <v>25</v>
      </c>
      <c r="B99" s="155">
        <v>10129</v>
      </c>
      <c r="C99" s="156" t="s">
        <v>314</v>
      </c>
      <c r="D99" s="157" t="s">
        <v>315</v>
      </c>
      <c r="E99" s="158">
        <v>9683</v>
      </c>
      <c r="F99" s="154">
        <v>6</v>
      </c>
      <c r="G99" s="159">
        <v>233578900</v>
      </c>
      <c r="H99" s="154">
        <v>820</v>
      </c>
      <c r="I99" s="154">
        <v>17</v>
      </c>
      <c r="J99" s="154" t="s">
        <v>1629</v>
      </c>
      <c r="K99" s="160"/>
      <c r="L99" s="161"/>
      <c r="M99" s="161"/>
    </row>
    <row r="100" spans="1:13" ht="21">
      <c r="A100" s="154">
        <v>112</v>
      </c>
      <c r="B100" s="155">
        <v>10135</v>
      </c>
      <c r="C100" s="156" t="s">
        <v>316</v>
      </c>
      <c r="D100" s="157" t="s">
        <v>317</v>
      </c>
      <c r="E100" s="158">
        <v>3450</v>
      </c>
      <c r="F100" s="154">
        <v>6</v>
      </c>
      <c r="G100" s="159">
        <v>59753000</v>
      </c>
      <c r="H100" s="154">
        <v>480</v>
      </c>
      <c r="I100" s="154">
        <v>14</v>
      </c>
      <c r="J100" s="154" t="s">
        <v>1630</v>
      </c>
      <c r="K100" s="160"/>
      <c r="L100" s="161"/>
      <c r="M100" s="161"/>
    </row>
    <row r="101" spans="1:13" ht="21">
      <c r="A101" s="154">
        <v>162</v>
      </c>
      <c r="B101" s="155">
        <v>10145</v>
      </c>
      <c r="C101" s="156" t="s">
        <v>318</v>
      </c>
      <c r="D101" s="157" t="s">
        <v>319</v>
      </c>
      <c r="E101" s="158">
        <v>1950</v>
      </c>
      <c r="F101" s="154">
        <v>2</v>
      </c>
      <c r="G101" s="159">
        <v>41139200</v>
      </c>
      <c r="H101" s="154">
        <v>415</v>
      </c>
      <c r="I101" s="154">
        <v>8</v>
      </c>
      <c r="J101" s="154" t="s">
        <v>1627</v>
      </c>
      <c r="K101" s="160"/>
      <c r="L101" s="161"/>
      <c r="M101" s="161"/>
    </row>
    <row r="102" spans="1:13" ht="21">
      <c r="A102" s="154">
        <v>163</v>
      </c>
      <c r="B102" s="155">
        <v>10153</v>
      </c>
      <c r="C102" s="156" t="s">
        <v>302</v>
      </c>
      <c r="D102" s="157" t="s">
        <v>320</v>
      </c>
      <c r="E102" s="158">
        <v>4714</v>
      </c>
      <c r="F102" s="154">
        <v>5</v>
      </c>
      <c r="G102" s="159">
        <v>74682510</v>
      </c>
      <c r="H102" s="154">
        <v>750</v>
      </c>
      <c r="I102" s="154">
        <v>10</v>
      </c>
      <c r="J102" s="154" t="s">
        <v>1627</v>
      </c>
      <c r="K102" s="160"/>
      <c r="L102" s="161"/>
      <c r="M102" s="161"/>
    </row>
    <row r="103" spans="1:13" ht="21">
      <c r="A103" s="154">
        <v>48</v>
      </c>
      <c r="B103" s="155">
        <v>10178</v>
      </c>
      <c r="C103" s="156" t="s">
        <v>321</v>
      </c>
      <c r="D103" s="157" t="s">
        <v>322</v>
      </c>
      <c r="E103" s="158">
        <v>11227</v>
      </c>
      <c r="F103" s="154">
        <v>6</v>
      </c>
      <c r="G103" s="159">
        <v>183252300</v>
      </c>
      <c r="H103" s="154">
        <v>750</v>
      </c>
      <c r="I103" s="154">
        <v>22</v>
      </c>
      <c r="J103" s="154" t="s">
        <v>1631</v>
      </c>
      <c r="K103" s="160"/>
      <c r="L103" s="161"/>
      <c r="M103" s="161"/>
    </row>
    <row r="104" spans="1:13" ht="21">
      <c r="A104" s="154">
        <v>49</v>
      </c>
      <c r="B104" s="155">
        <v>10198</v>
      </c>
      <c r="C104" s="156" t="s">
        <v>1645</v>
      </c>
      <c r="D104" s="157" t="s">
        <v>323</v>
      </c>
      <c r="E104" s="158">
        <v>12600</v>
      </c>
      <c r="F104" s="154">
        <v>5</v>
      </c>
      <c r="G104" s="159">
        <v>224589200</v>
      </c>
      <c r="H104" s="154">
        <v>900</v>
      </c>
      <c r="I104" s="154">
        <v>20</v>
      </c>
      <c r="J104" s="154" t="s">
        <v>1631</v>
      </c>
      <c r="K104" s="160"/>
      <c r="L104" s="161"/>
      <c r="M104" s="161"/>
    </row>
    <row r="105" spans="1:13" ht="21">
      <c r="A105" s="154">
        <v>50</v>
      </c>
      <c r="B105" s="155">
        <v>10225</v>
      </c>
      <c r="C105" s="156" t="s">
        <v>324</v>
      </c>
      <c r="D105" s="157" t="s">
        <v>325</v>
      </c>
      <c r="E105" s="158">
        <v>15070</v>
      </c>
      <c r="F105" s="154">
        <v>10</v>
      </c>
      <c r="G105" s="159">
        <v>316980600</v>
      </c>
      <c r="H105" s="154">
        <v>900</v>
      </c>
      <c r="I105" s="154">
        <v>21</v>
      </c>
      <c r="J105" s="154" t="s">
        <v>1631</v>
      </c>
      <c r="K105" s="160"/>
      <c r="L105" s="161"/>
      <c r="M105" s="161"/>
    </row>
    <row r="106" spans="1:13" ht="21">
      <c r="A106" s="154">
        <v>164</v>
      </c>
      <c r="B106" s="155">
        <v>10289</v>
      </c>
      <c r="C106" s="156" t="s">
        <v>326</v>
      </c>
      <c r="D106" s="157" t="s">
        <v>327</v>
      </c>
      <c r="E106" s="158">
        <v>1780</v>
      </c>
      <c r="F106" s="154">
        <v>4</v>
      </c>
      <c r="G106" s="159">
        <v>37905500</v>
      </c>
      <c r="H106" s="154">
        <v>465</v>
      </c>
      <c r="I106" s="154">
        <v>10</v>
      </c>
      <c r="J106" s="154" t="s">
        <v>1627</v>
      </c>
      <c r="K106" s="160"/>
      <c r="L106" s="161"/>
      <c r="M106" s="161"/>
    </row>
    <row r="107" spans="1:13" ht="21">
      <c r="A107" s="154">
        <v>165</v>
      </c>
      <c r="B107" s="155">
        <v>10367</v>
      </c>
      <c r="C107" s="156" t="s">
        <v>328</v>
      </c>
      <c r="D107" s="157" t="s">
        <v>329</v>
      </c>
      <c r="E107" s="158">
        <v>2250</v>
      </c>
      <c r="F107" s="154">
        <v>3</v>
      </c>
      <c r="G107" s="159">
        <v>30009700</v>
      </c>
      <c r="H107" s="154">
        <v>360</v>
      </c>
      <c r="I107" s="154">
        <v>9</v>
      </c>
      <c r="J107" s="154" t="s">
        <v>1627</v>
      </c>
      <c r="K107" s="160"/>
      <c r="L107" s="161"/>
      <c r="M107" s="161"/>
    </row>
    <row r="108" spans="1:13" ht="21">
      <c r="A108" s="154">
        <v>80</v>
      </c>
      <c r="B108" s="155">
        <v>10385</v>
      </c>
      <c r="C108" s="156" t="s">
        <v>330</v>
      </c>
      <c r="D108" s="157" t="s">
        <v>331</v>
      </c>
      <c r="E108" s="158">
        <v>5348</v>
      </c>
      <c r="F108" s="154">
        <v>7</v>
      </c>
      <c r="G108" s="159">
        <v>121000000</v>
      </c>
      <c r="H108" s="154">
        <v>550</v>
      </c>
      <c r="I108" s="154">
        <v>13</v>
      </c>
      <c r="J108" s="154" t="s">
        <v>1628</v>
      </c>
      <c r="K108" s="160"/>
      <c r="L108" s="161"/>
      <c r="M108" s="161"/>
    </row>
    <row r="109" spans="1:13" ht="21">
      <c r="A109" s="154">
        <v>51</v>
      </c>
      <c r="B109" s="169">
        <v>10400</v>
      </c>
      <c r="C109" s="170" t="s">
        <v>332</v>
      </c>
      <c r="D109" s="171" t="s">
        <v>333</v>
      </c>
      <c r="E109" s="172">
        <v>1910</v>
      </c>
      <c r="F109" s="173">
        <v>5</v>
      </c>
      <c r="G109" s="174">
        <v>29081300</v>
      </c>
      <c r="H109" s="173">
        <v>450</v>
      </c>
      <c r="I109" s="173">
        <v>8</v>
      </c>
      <c r="J109" s="173" t="s">
        <v>1631</v>
      </c>
      <c r="K109" s="175" t="s">
        <v>1646</v>
      </c>
      <c r="L109" s="176" t="s">
        <v>1633</v>
      </c>
      <c r="M109" s="176"/>
    </row>
    <row r="110" spans="1:13" ht="42">
      <c r="A110" s="154">
        <v>52</v>
      </c>
      <c r="B110" s="169">
        <v>10400</v>
      </c>
      <c r="C110" s="170" t="s">
        <v>334</v>
      </c>
      <c r="D110" s="171" t="s">
        <v>335</v>
      </c>
      <c r="E110" s="172">
        <v>1910</v>
      </c>
      <c r="F110" s="173">
        <v>5</v>
      </c>
      <c r="G110" s="174">
        <v>34216500</v>
      </c>
      <c r="H110" s="173">
        <v>450</v>
      </c>
      <c r="I110" s="173">
        <v>8</v>
      </c>
      <c r="J110" s="173" t="s">
        <v>1631</v>
      </c>
      <c r="K110" s="175" t="s">
        <v>1646</v>
      </c>
      <c r="L110" s="176" t="s">
        <v>1633</v>
      </c>
      <c r="M110" s="176"/>
    </row>
    <row r="111" spans="1:13" ht="21">
      <c r="A111" s="154">
        <v>26</v>
      </c>
      <c r="B111" s="155">
        <v>10402</v>
      </c>
      <c r="C111" s="156" t="s">
        <v>269</v>
      </c>
      <c r="D111" s="157" t="s">
        <v>336</v>
      </c>
      <c r="E111" s="158">
        <v>2174</v>
      </c>
      <c r="F111" s="154">
        <v>2</v>
      </c>
      <c r="G111" s="159">
        <v>38870900</v>
      </c>
      <c r="H111" s="154">
        <v>390</v>
      </c>
      <c r="I111" s="154">
        <v>10</v>
      </c>
      <c r="J111" s="154" t="s">
        <v>1629</v>
      </c>
      <c r="K111" s="160"/>
      <c r="L111" s="161"/>
      <c r="M111" s="161"/>
    </row>
    <row r="112" spans="1:13" ht="21">
      <c r="A112" s="154">
        <v>27</v>
      </c>
      <c r="B112" s="155">
        <v>10404</v>
      </c>
      <c r="C112" s="156" t="s">
        <v>337</v>
      </c>
      <c r="D112" s="157" t="s">
        <v>338</v>
      </c>
      <c r="E112" s="158">
        <v>480</v>
      </c>
      <c r="F112" s="154">
        <v>1</v>
      </c>
      <c r="G112" s="159">
        <v>9044300</v>
      </c>
      <c r="H112" s="154">
        <v>300</v>
      </c>
      <c r="I112" s="154">
        <v>8</v>
      </c>
      <c r="J112" s="154" t="s">
        <v>1629</v>
      </c>
      <c r="K112" s="160"/>
      <c r="L112" s="161"/>
      <c r="M112" s="161"/>
    </row>
    <row r="113" spans="1:11" ht="21">
      <c r="A113" s="154">
        <v>166</v>
      </c>
      <c r="B113" s="155">
        <v>10459</v>
      </c>
      <c r="C113" s="156" t="s">
        <v>339</v>
      </c>
      <c r="D113" s="157" t="s">
        <v>340</v>
      </c>
      <c r="E113" s="158">
        <v>1894</v>
      </c>
      <c r="F113" s="154">
        <v>4</v>
      </c>
      <c r="G113" s="159">
        <v>45000000</v>
      </c>
      <c r="H113" s="154">
        <v>365</v>
      </c>
      <c r="I113" s="154">
        <v>11</v>
      </c>
      <c r="J113" s="154" t="s">
        <v>1627</v>
      </c>
      <c r="K113" s="160"/>
    </row>
    <row r="114" spans="1:11" ht="21">
      <c r="A114" s="154">
        <v>28</v>
      </c>
      <c r="B114" s="155">
        <v>10464</v>
      </c>
      <c r="C114" s="156" t="s">
        <v>341</v>
      </c>
      <c r="D114" s="157" t="s">
        <v>342</v>
      </c>
      <c r="E114" s="158">
        <v>1360</v>
      </c>
      <c r="F114" s="154">
        <v>2</v>
      </c>
      <c r="G114" s="159">
        <v>32000000</v>
      </c>
      <c r="H114" s="154">
        <v>360</v>
      </c>
      <c r="I114" s="154">
        <v>8</v>
      </c>
      <c r="J114" s="154" t="s">
        <v>1629</v>
      </c>
      <c r="K114" s="160"/>
    </row>
    <row r="115" spans="1:11" ht="21">
      <c r="A115" s="154">
        <v>113</v>
      </c>
      <c r="B115" s="155">
        <v>10468</v>
      </c>
      <c r="C115" s="156" t="s">
        <v>343</v>
      </c>
      <c r="D115" s="157" t="s">
        <v>344</v>
      </c>
      <c r="E115" s="158">
        <v>1724</v>
      </c>
      <c r="F115" s="154">
        <v>4</v>
      </c>
      <c r="G115" s="159">
        <v>23902700</v>
      </c>
      <c r="H115" s="154">
        <v>420</v>
      </c>
      <c r="I115" s="154">
        <v>10</v>
      </c>
      <c r="J115" s="154" t="s">
        <v>1630</v>
      </c>
      <c r="K115" s="160"/>
    </row>
    <row r="116" spans="1:11" ht="21">
      <c r="A116" s="154">
        <v>114</v>
      </c>
      <c r="B116" s="155">
        <v>10482</v>
      </c>
      <c r="C116" s="156" t="s">
        <v>191</v>
      </c>
      <c r="D116" s="157" t="s">
        <v>345</v>
      </c>
      <c r="E116" s="158">
        <v>3012</v>
      </c>
      <c r="F116" s="154">
        <v>5</v>
      </c>
      <c r="G116" s="159">
        <v>42788200</v>
      </c>
      <c r="H116" s="154">
        <v>450</v>
      </c>
      <c r="I116" s="154">
        <v>12</v>
      </c>
      <c r="J116" s="154" t="s">
        <v>1630</v>
      </c>
      <c r="K116" s="160"/>
    </row>
    <row r="117" spans="1:11" ht="21">
      <c r="A117" s="154">
        <v>29</v>
      </c>
      <c r="B117" s="155">
        <v>10491</v>
      </c>
      <c r="C117" s="156" t="s">
        <v>171</v>
      </c>
      <c r="D117" s="157" t="s">
        <v>346</v>
      </c>
      <c r="E117" s="158">
        <v>4579</v>
      </c>
      <c r="F117" s="154">
        <v>4</v>
      </c>
      <c r="G117" s="159">
        <v>90313900</v>
      </c>
      <c r="H117" s="154">
        <v>800</v>
      </c>
      <c r="I117" s="154">
        <v>15</v>
      </c>
      <c r="J117" s="154" t="s">
        <v>1629</v>
      </c>
      <c r="K117" s="160"/>
    </row>
    <row r="118" spans="1:11" ht="21">
      <c r="A118" s="154">
        <v>30</v>
      </c>
      <c r="B118" s="155">
        <v>10492</v>
      </c>
      <c r="C118" s="156" t="s">
        <v>347</v>
      </c>
      <c r="D118" s="157" t="s">
        <v>348</v>
      </c>
      <c r="E118" s="158">
        <v>1650</v>
      </c>
      <c r="F118" s="154">
        <v>2</v>
      </c>
      <c r="G118" s="159">
        <v>35000000</v>
      </c>
      <c r="H118" s="154">
        <v>360</v>
      </c>
      <c r="I118" s="154">
        <v>7</v>
      </c>
      <c r="J118" s="154" t="s">
        <v>1629</v>
      </c>
      <c r="K118" s="160"/>
    </row>
    <row r="119" spans="1:11" ht="21">
      <c r="A119" s="154">
        <v>125</v>
      </c>
      <c r="B119" s="155">
        <v>10516</v>
      </c>
      <c r="C119" s="156" t="s">
        <v>349</v>
      </c>
      <c r="D119" s="157" t="s">
        <v>350</v>
      </c>
      <c r="E119" s="158">
        <v>4446</v>
      </c>
      <c r="F119" s="154">
        <v>5</v>
      </c>
      <c r="G119" s="159">
        <v>71011200</v>
      </c>
      <c r="H119" s="154">
        <v>650</v>
      </c>
      <c r="I119" s="154">
        <v>20</v>
      </c>
      <c r="J119" s="154" t="s">
        <v>1647</v>
      </c>
      <c r="K119" s="160"/>
    </row>
    <row r="120" spans="1:11" ht="21">
      <c r="A120" s="162">
        <v>115</v>
      </c>
      <c r="B120" s="163">
        <v>10535</v>
      </c>
      <c r="C120" s="164" t="s">
        <v>351</v>
      </c>
      <c r="D120" s="157" t="s">
        <v>352</v>
      </c>
      <c r="E120" s="165">
        <v>3336</v>
      </c>
      <c r="F120" s="162">
        <v>7</v>
      </c>
      <c r="G120" s="166">
        <v>76933300</v>
      </c>
      <c r="H120" s="162">
        <v>600</v>
      </c>
      <c r="I120" s="162">
        <v>16</v>
      </c>
      <c r="J120" s="162" t="s">
        <v>1630</v>
      </c>
      <c r="K120" s="167"/>
    </row>
    <row r="121" spans="1:11" ht="21">
      <c r="A121" s="162">
        <v>116</v>
      </c>
      <c r="B121" s="163">
        <v>10535</v>
      </c>
      <c r="C121" s="164" t="s">
        <v>1648</v>
      </c>
      <c r="D121" s="157" t="s">
        <v>353</v>
      </c>
      <c r="E121" s="165">
        <v>3336</v>
      </c>
      <c r="F121" s="162">
        <v>7</v>
      </c>
      <c r="G121" s="166">
        <v>78047100</v>
      </c>
      <c r="H121" s="162">
        <v>600</v>
      </c>
      <c r="I121" s="162">
        <v>16</v>
      </c>
      <c r="J121" s="162" t="s">
        <v>1630</v>
      </c>
      <c r="K121" s="167"/>
    </row>
    <row r="122" spans="1:11" ht="21">
      <c r="A122" s="154">
        <v>126</v>
      </c>
      <c r="B122" s="155">
        <v>10554</v>
      </c>
      <c r="C122" s="156" t="s">
        <v>354</v>
      </c>
      <c r="D122" s="157" t="s">
        <v>355</v>
      </c>
      <c r="E122" s="158">
        <v>10440</v>
      </c>
      <c r="F122" s="154">
        <v>6</v>
      </c>
      <c r="G122" s="159">
        <v>274065600</v>
      </c>
      <c r="H122" s="154">
        <v>910</v>
      </c>
      <c r="I122" s="154">
        <v>25</v>
      </c>
      <c r="J122" s="154" t="s">
        <v>1647</v>
      </c>
      <c r="K122" s="160"/>
    </row>
    <row r="123" spans="1:11" ht="21">
      <c r="A123" s="154">
        <v>167</v>
      </c>
      <c r="B123" s="155">
        <v>10562</v>
      </c>
      <c r="C123" s="156" t="s">
        <v>356</v>
      </c>
      <c r="D123" s="157" t="s">
        <v>357</v>
      </c>
      <c r="E123" s="158">
        <v>16603</v>
      </c>
      <c r="F123" s="154">
        <v>10</v>
      </c>
      <c r="G123" s="159">
        <v>95903800</v>
      </c>
      <c r="H123" s="154">
        <v>545</v>
      </c>
      <c r="I123" s="154">
        <v>11</v>
      </c>
      <c r="J123" s="154" t="s">
        <v>1627</v>
      </c>
      <c r="K123" s="160"/>
    </row>
    <row r="124" spans="1:11" ht="21">
      <c r="A124" s="154">
        <v>179</v>
      </c>
      <c r="B124" s="155">
        <v>10591</v>
      </c>
      <c r="C124" s="156" t="s">
        <v>358</v>
      </c>
      <c r="D124" s="157" t="s">
        <v>359</v>
      </c>
      <c r="E124" s="158">
        <v>628</v>
      </c>
      <c r="F124" s="154">
        <v>2</v>
      </c>
      <c r="G124" s="159">
        <v>9124800</v>
      </c>
      <c r="H124" s="154">
        <v>360</v>
      </c>
      <c r="I124" s="154">
        <v>8</v>
      </c>
      <c r="J124" s="154" t="s">
        <v>1644</v>
      </c>
      <c r="K124" s="160"/>
    </row>
    <row r="125" spans="1:11" ht="21">
      <c r="A125" s="154">
        <v>187</v>
      </c>
      <c r="B125" s="155">
        <v>10628</v>
      </c>
      <c r="C125" s="156" t="s">
        <v>156</v>
      </c>
      <c r="D125" s="157" t="s">
        <v>360</v>
      </c>
      <c r="E125" s="158">
        <v>2710</v>
      </c>
      <c r="F125" s="154">
        <v>4</v>
      </c>
      <c r="G125" s="159">
        <v>37918200</v>
      </c>
      <c r="H125" s="154">
        <v>360</v>
      </c>
      <c r="I125" s="154">
        <v>8</v>
      </c>
      <c r="J125" s="154" t="s">
        <v>1634</v>
      </c>
      <c r="K125" s="160"/>
    </row>
    <row r="126" spans="1:11" ht="21">
      <c r="A126" s="154">
        <v>53</v>
      </c>
      <c r="B126" s="155">
        <v>10629</v>
      </c>
      <c r="C126" s="156" t="s">
        <v>361</v>
      </c>
      <c r="D126" s="157" t="s">
        <v>362</v>
      </c>
      <c r="E126" s="158">
        <v>18000</v>
      </c>
      <c r="F126" s="154">
        <v>8</v>
      </c>
      <c r="G126" s="159">
        <v>414537400</v>
      </c>
      <c r="H126" s="154">
        <v>1080</v>
      </c>
      <c r="I126" s="154">
        <v>24</v>
      </c>
      <c r="J126" s="154" t="s">
        <v>1631</v>
      </c>
      <c r="K126" s="160"/>
    </row>
    <row r="127" spans="1:11" ht="21">
      <c r="A127" s="154">
        <v>31</v>
      </c>
      <c r="B127" s="155">
        <v>10673</v>
      </c>
      <c r="C127" s="156" t="s">
        <v>363</v>
      </c>
      <c r="D127" s="157" t="s">
        <v>364</v>
      </c>
      <c r="E127" s="158">
        <v>935</v>
      </c>
      <c r="F127" s="154">
        <v>3</v>
      </c>
      <c r="G127" s="159">
        <v>19808200</v>
      </c>
      <c r="H127" s="154">
        <v>350</v>
      </c>
      <c r="I127" s="154">
        <v>8</v>
      </c>
      <c r="J127" s="154" t="s">
        <v>1629</v>
      </c>
      <c r="K127" s="160"/>
    </row>
    <row r="128" spans="1:11" ht="21">
      <c r="A128" s="154">
        <v>54</v>
      </c>
      <c r="B128" s="155">
        <v>10716</v>
      </c>
      <c r="C128" s="156" t="s">
        <v>365</v>
      </c>
      <c r="D128" s="157" t="s">
        <v>366</v>
      </c>
      <c r="E128" s="158">
        <v>24988</v>
      </c>
      <c r="F128" s="154">
        <v>9</v>
      </c>
      <c r="G128" s="159">
        <v>458273200</v>
      </c>
      <c r="H128" s="154">
        <v>1080</v>
      </c>
      <c r="I128" s="154">
        <v>22</v>
      </c>
      <c r="J128" s="154" t="s">
        <v>1631</v>
      </c>
      <c r="K128" s="160"/>
    </row>
    <row r="129" spans="1:13" ht="21">
      <c r="A129" s="154">
        <v>117</v>
      </c>
      <c r="B129" s="155">
        <v>10725</v>
      </c>
      <c r="C129" s="156" t="s">
        <v>367</v>
      </c>
      <c r="D129" s="157" t="s">
        <v>368</v>
      </c>
      <c r="E129" s="158">
        <v>3908</v>
      </c>
      <c r="F129" s="154">
        <v>7</v>
      </c>
      <c r="G129" s="159">
        <v>67533100</v>
      </c>
      <c r="H129" s="154">
        <v>500</v>
      </c>
      <c r="I129" s="154">
        <v>14</v>
      </c>
      <c r="J129" s="154" t="s">
        <v>1630</v>
      </c>
      <c r="K129" s="160"/>
      <c r="L129" s="161"/>
      <c r="M129" s="161"/>
    </row>
    <row r="130" spans="1:13" ht="21">
      <c r="A130" s="154">
        <v>118</v>
      </c>
      <c r="B130" s="155">
        <v>10725</v>
      </c>
      <c r="C130" s="156" t="s">
        <v>369</v>
      </c>
      <c r="D130" s="157" t="s">
        <v>370</v>
      </c>
      <c r="E130" s="158">
        <v>3908</v>
      </c>
      <c r="F130" s="154">
        <v>7</v>
      </c>
      <c r="G130" s="159">
        <v>70773200</v>
      </c>
      <c r="H130" s="154">
        <v>500</v>
      </c>
      <c r="I130" s="154">
        <v>14</v>
      </c>
      <c r="J130" s="154" t="s">
        <v>1630</v>
      </c>
      <c r="K130" s="160"/>
      <c r="L130" s="161"/>
      <c r="M130" s="161"/>
    </row>
    <row r="131" spans="1:13" ht="21">
      <c r="A131" s="154">
        <v>81</v>
      </c>
      <c r="B131" s="155">
        <v>10740</v>
      </c>
      <c r="C131" s="156" t="s">
        <v>371</v>
      </c>
      <c r="D131" s="157" t="s">
        <v>372</v>
      </c>
      <c r="E131" s="158">
        <v>1772</v>
      </c>
      <c r="F131" s="154">
        <v>5</v>
      </c>
      <c r="G131" s="159">
        <v>62128300</v>
      </c>
      <c r="H131" s="154">
        <v>900</v>
      </c>
      <c r="I131" s="154">
        <v>12</v>
      </c>
      <c r="J131" s="154" t="s">
        <v>1628</v>
      </c>
      <c r="K131" s="160"/>
      <c r="L131" s="161"/>
      <c r="M131" s="161"/>
    </row>
    <row r="132" spans="1:13" ht="21">
      <c r="A132" s="154">
        <v>32</v>
      </c>
      <c r="B132" s="155">
        <v>10746</v>
      </c>
      <c r="C132" s="156" t="s">
        <v>146</v>
      </c>
      <c r="D132" s="157" t="s">
        <v>373</v>
      </c>
      <c r="E132" s="158">
        <v>300</v>
      </c>
      <c r="F132" s="154">
        <v>2</v>
      </c>
      <c r="G132" s="159">
        <v>3100000</v>
      </c>
      <c r="H132" s="154">
        <v>300</v>
      </c>
      <c r="I132" s="154">
        <v>5</v>
      </c>
      <c r="J132" s="154" t="s">
        <v>1629</v>
      </c>
      <c r="K132" s="160"/>
      <c r="L132" s="161"/>
      <c r="M132" s="161"/>
    </row>
    <row r="133" spans="1:13" ht="21">
      <c r="A133" s="154">
        <v>33</v>
      </c>
      <c r="B133" s="155">
        <v>10763</v>
      </c>
      <c r="C133" s="156" t="s">
        <v>374</v>
      </c>
      <c r="D133" s="157" t="s">
        <v>375</v>
      </c>
      <c r="E133" s="158">
        <v>652</v>
      </c>
      <c r="F133" s="154">
        <v>3</v>
      </c>
      <c r="G133" s="159">
        <v>11621700</v>
      </c>
      <c r="H133" s="154">
        <v>360</v>
      </c>
      <c r="I133" s="154">
        <v>8</v>
      </c>
      <c r="J133" s="154" t="s">
        <v>1629</v>
      </c>
      <c r="K133" s="160"/>
      <c r="L133" s="161"/>
      <c r="M133" s="161"/>
    </row>
    <row r="134" spans="1:13" ht="21">
      <c r="A134" s="154">
        <v>168</v>
      </c>
      <c r="B134" s="155">
        <v>10773</v>
      </c>
      <c r="C134" s="156" t="s">
        <v>376</v>
      </c>
      <c r="D134" s="157" t="s">
        <v>377</v>
      </c>
      <c r="E134" s="158">
        <v>3714</v>
      </c>
      <c r="F134" s="154">
        <v>3</v>
      </c>
      <c r="G134" s="159">
        <v>68554100</v>
      </c>
      <c r="H134" s="154">
        <v>540</v>
      </c>
      <c r="I134" s="154">
        <v>13</v>
      </c>
      <c r="J134" s="154" t="s">
        <v>1627</v>
      </c>
      <c r="K134" s="160"/>
      <c r="L134" s="161"/>
      <c r="M134" s="161"/>
    </row>
    <row r="135" spans="1:13" ht="21">
      <c r="A135" s="154">
        <v>34</v>
      </c>
      <c r="B135" s="155">
        <v>10804</v>
      </c>
      <c r="C135" s="156" t="s">
        <v>378</v>
      </c>
      <c r="D135" s="157" t="s">
        <v>379</v>
      </c>
      <c r="E135" s="158">
        <v>31420</v>
      </c>
      <c r="F135" s="154">
        <v>9</v>
      </c>
      <c r="G135" s="159">
        <v>618491900</v>
      </c>
      <c r="H135" s="154">
        <v>1200</v>
      </c>
      <c r="I135" s="154">
        <v>48</v>
      </c>
      <c r="J135" s="154" t="s">
        <v>1629</v>
      </c>
      <c r="K135" s="160"/>
      <c r="L135" s="161"/>
      <c r="M135" s="161"/>
    </row>
    <row r="136" spans="1:13" ht="21">
      <c r="A136" s="154">
        <v>35</v>
      </c>
      <c r="B136" s="155">
        <v>10830</v>
      </c>
      <c r="C136" s="156" t="s">
        <v>380</v>
      </c>
      <c r="D136" s="157" t="s">
        <v>381</v>
      </c>
      <c r="E136" s="158">
        <v>72</v>
      </c>
      <c r="F136" s="154">
        <v>1</v>
      </c>
      <c r="G136" s="159">
        <v>1663900</v>
      </c>
      <c r="H136" s="154">
        <v>180</v>
      </c>
      <c r="I136" s="154">
        <v>5</v>
      </c>
      <c r="J136" s="154" t="s">
        <v>1629</v>
      </c>
      <c r="K136" s="160"/>
      <c r="L136" s="161"/>
      <c r="M136" s="161"/>
    </row>
    <row r="137" spans="1:13" ht="21">
      <c r="A137" s="154">
        <v>36</v>
      </c>
      <c r="B137" s="155">
        <v>10838</v>
      </c>
      <c r="C137" s="156" t="s">
        <v>187</v>
      </c>
      <c r="D137" s="157" t="s">
        <v>382</v>
      </c>
      <c r="E137" s="158">
        <v>21652</v>
      </c>
      <c r="F137" s="154">
        <v>9</v>
      </c>
      <c r="G137" s="159">
        <v>505000000</v>
      </c>
      <c r="H137" s="154">
        <v>1000</v>
      </c>
      <c r="I137" s="154">
        <v>35</v>
      </c>
      <c r="J137" s="154" t="s">
        <v>1629</v>
      </c>
      <c r="K137" s="160"/>
      <c r="L137" s="161"/>
      <c r="M137" s="161"/>
    </row>
    <row r="138" spans="1:13" ht="21">
      <c r="A138" s="154">
        <v>127</v>
      </c>
      <c r="B138" s="155">
        <v>10840</v>
      </c>
      <c r="C138" s="156" t="s">
        <v>383</v>
      </c>
      <c r="D138" s="157" t="s">
        <v>384</v>
      </c>
      <c r="E138" s="158">
        <v>6304</v>
      </c>
      <c r="F138" s="154">
        <v>5</v>
      </c>
      <c r="G138" s="159">
        <v>217880300</v>
      </c>
      <c r="H138" s="154">
        <v>800</v>
      </c>
      <c r="I138" s="154">
        <v>18</v>
      </c>
      <c r="J138" s="154" t="s">
        <v>1647</v>
      </c>
      <c r="K138" s="160"/>
      <c r="L138" s="161"/>
      <c r="M138" s="161"/>
    </row>
    <row r="139" spans="1:13" ht="21">
      <c r="A139" s="154">
        <v>188</v>
      </c>
      <c r="B139" s="155">
        <v>10876</v>
      </c>
      <c r="C139" s="156" t="s">
        <v>156</v>
      </c>
      <c r="D139" s="157" t="s">
        <v>385</v>
      </c>
      <c r="E139" s="158">
        <v>2644</v>
      </c>
      <c r="F139" s="154">
        <v>5</v>
      </c>
      <c r="G139" s="159">
        <v>40032600</v>
      </c>
      <c r="H139" s="154">
        <v>450</v>
      </c>
      <c r="I139" s="154">
        <v>14</v>
      </c>
      <c r="J139" s="154" t="s">
        <v>1634</v>
      </c>
      <c r="K139" s="160"/>
      <c r="L139" s="161"/>
      <c r="M139" s="161"/>
    </row>
    <row r="140" spans="1:13" ht="21">
      <c r="A140" s="154">
        <v>37</v>
      </c>
      <c r="B140" s="155">
        <v>10904</v>
      </c>
      <c r="C140" s="156" t="s">
        <v>386</v>
      </c>
      <c r="D140" s="157" t="s">
        <v>387</v>
      </c>
      <c r="E140" s="158">
        <v>18042</v>
      </c>
      <c r="F140" s="154">
        <v>6</v>
      </c>
      <c r="G140" s="159">
        <v>429749100</v>
      </c>
      <c r="H140" s="154">
        <v>1000</v>
      </c>
      <c r="I140" s="154">
        <v>26</v>
      </c>
      <c r="J140" s="154" t="s">
        <v>1629</v>
      </c>
      <c r="K140" s="160"/>
      <c r="L140" s="161"/>
      <c r="M140" s="161"/>
    </row>
    <row r="141" spans="1:13" ht="21">
      <c r="A141" s="154">
        <v>82</v>
      </c>
      <c r="B141" s="155">
        <v>10917</v>
      </c>
      <c r="C141" s="156" t="s">
        <v>388</v>
      </c>
      <c r="D141" s="157" t="s">
        <v>389</v>
      </c>
      <c r="E141" s="158">
        <v>22486</v>
      </c>
      <c r="F141" s="154">
        <v>12</v>
      </c>
      <c r="G141" s="159">
        <v>490407400</v>
      </c>
      <c r="H141" s="154">
        <v>900</v>
      </c>
      <c r="I141" s="154">
        <v>21</v>
      </c>
      <c r="J141" s="154" t="s">
        <v>1628</v>
      </c>
      <c r="K141" s="160"/>
      <c r="L141" s="161"/>
      <c r="M141" s="161"/>
    </row>
    <row r="142" spans="1:13" ht="36">
      <c r="A142" s="154">
        <v>169</v>
      </c>
      <c r="B142" s="169">
        <v>10942</v>
      </c>
      <c r="C142" s="170" t="s">
        <v>390</v>
      </c>
      <c r="D142" s="171" t="s">
        <v>391</v>
      </c>
      <c r="E142" s="172">
        <v>2236</v>
      </c>
      <c r="F142" s="173">
        <v>5</v>
      </c>
      <c r="G142" s="174">
        <v>53802700</v>
      </c>
      <c r="H142" s="173">
        <v>360</v>
      </c>
      <c r="I142" s="173">
        <v>8</v>
      </c>
      <c r="J142" s="173" t="s">
        <v>1627</v>
      </c>
      <c r="K142" s="175" t="s">
        <v>1649</v>
      </c>
      <c r="L142" s="176"/>
      <c r="M142" s="176"/>
    </row>
    <row r="143" spans="1:13" ht="21">
      <c r="A143" s="154">
        <v>38</v>
      </c>
      <c r="B143" s="169">
        <v>10943</v>
      </c>
      <c r="C143" s="170" t="s">
        <v>392</v>
      </c>
      <c r="D143" s="171" t="s">
        <v>393</v>
      </c>
      <c r="E143" s="172">
        <v>9796</v>
      </c>
      <c r="F143" s="173">
        <v>5</v>
      </c>
      <c r="G143" s="174">
        <v>176276600</v>
      </c>
      <c r="H143" s="173">
        <v>660</v>
      </c>
      <c r="I143" s="173">
        <v>16</v>
      </c>
      <c r="J143" s="173" t="s">
        <v>1629</v>
      </c>
      <c r="K143" s="175" t="s">
        <v>1650</v>
      </c>
      <c r="L143" s="176" t="s">
        <v>1633</v>
      </c>
      <c r="M143" s="176"/>
    </row>
    <row r="144" spans="1:13" ht="21">
      <c r="A144" s="154">
        <v>83</v>
      </c>
      <c r="B144" s="169">
        <v>10944</v>
      </c>
      <c r="C144" s="170" t="s">
        <v>1651</v>
      </c>
      <c r="D144" s="171" t="s">
        <v>394</v>
      </c>
      <c r="E144" s="172">
        <v>6909</v>
      </c>
      <c r="F144" s="173">
        <v>5</v>
      </c>
      <c r="G144" s="174">
        <v>116714300</v>
      </c>
      <c r="H144" s="173">
        <v>650</v>
      </c>
      <c r="I144" s="173">
        <v>14</v>
      </c>
      <c r="J144" s="173" t="s">
        <v>1628</v>
      </c>
      <c r="K144" s="175" t="s">
        <v>1652</v>
      </c>
      <c r="L144" s="176" t="s">
        <v>1633</v>
      </c>
      <c r="M144" s="176"/>
    </row>
    <row r="145" spans="1:13" ht="21">
      <c r="A145" s="154">
        <v>84</v>
      </c>
      <c r="B145" s="169">
        <v>10945</v>
      </c>
      <c r="C145" s="170" t="s">
        <v>1653</v>
      </c>
      <c r="D145" s="171" t="s">
        <v>395</v>
      </c>
      <c r="E145" s="172">
        <v>6184</v>
      </c>
      <c r="F145" s="173">
        <v>7</v>
      </c>
      <c r="G145" s="174">
        <v>148213300</v>
      </c>
      <c r="H145" s="173">
        <v>660</v>
      </c>
      <c r="I145" s="173">
        <v>20</v>
      </c>
      <c r="J145" s="173" t="s">
        <v>1628</v>
      </c>
      <c r="K145" s="175" t="s">
        <v>1654</v>
      </c>
      <c r="L145" s="176" t="s">
        <v>1633</v>
      </c>
      <c r="M145" s="176"/>
    </row>
    <row r="146" spans="1:13" ht="21">
      <c r="A146" s="154">
        <v>39</v>
      </c>
      <c r="B146" s="169">
        <v>10946</v>
      </c>
      <c r="C146" s="170" t="s">
        <v>396</v>
      </c>
      <c r="D146" s="171" t="s">
        <v>397</v>
      </c>
      <c r="E146" s="172">
        <v>2919</v>
      </c>
      <c r="F146" s="173">
        <v>3</v>
      </c>
      <c r="G146" s="174">
        <v>64212400</v>
      </c>
      <c r="H146" s="173">
        <v>450</v>
      </c>
      <c r="I146" s="173">
        <v>10</v>
      </c>
      <c r="J146" s="173" t="s">
        <v>1629</v>
      </c>
      <c r="K146" s="175" t="s">
        <v>1655</v>
      </c>
      <c r="L146" s="176" t="s">
        <v>1633</v>
      </c>
      <c r="M146" s="176"/>
    </row>
    <row r="147" spans="1:13" ht="21">
      <c r="A147" s="154">
        <v>119</v>
      </c>
      <c r="B147" s="169">
        <v>10947</v>
      </c>
      <c r="C147" s="170" t="s">
        <v>1656</v>
      </c>
      <c r="D147" s="171" t="s">
        <v>398</v>
      </c>
      <c r="E147" s="172">
        <v>2702</v>
      </c>
      <c r="F147" s="173">
        <v>6</v>
      </c>
      <c r="G147" s="174">
        <v>43125700</v>
      </c>
      <c r="H147" s="173">
        <v>460</v>
      </c>
      <c r="I147" s="173">
        <v>14</v>
      </c>
      <c r="J147" s="173" t="s">
        <v>1630</v>
      </c>
      <c r="K147" s="175" t="s">
        <v>1657</v>
      </c>
      <c r="L147" s="176" t="s">
        <v>1633</v>
      </c>
      <c r="M147" s="176" t="s">
        <v>1658</v>
      </c>
    </row>
    <row r="148" spans="1:13" ht="21">
      <c r="A148" s="154">
        <v>120</v>
      </c>
      <c r="B148" s="169">
        <v>10948</v>
      </c>
      <c r="C148" s="170" t="s">
        <v>1659</v>
      </c>
      <c r="D148" s="171" t="s">
        <v>399</v>
      </c>
      <c r="E148" s="172">
        <v>1788</v>
      </c>
      <c r="F148" s="173">
        <v>4</v>
      </c>
      <c r="G148" s="174">
        <v>29200600</v>
      </c>
      <c r="H148" s="173">
        <v>400</v>
      </c>
      <c r="I148" s="173">
        <v>9</v>
      </c>
      <c r="J148" s="173" t="s">
        <v>1630</v>
      </c>
      <c r="K148" s="175" t="s">
        <v>1660</v>
      </c>
      <c r="L148" s="176" t="s">
        <v>1633</v>
      </c>
      <c r="M148" s="176" t="s">
        <v>1658</v>
      </c>
    </row>
    <row r="149" spans="1:13" ht="21">
      <c r="A149" s="154">
        <v>121</v>
      </c>
      <c r="B149" s="169">
        <v>10949</v>
      </c>
      <c r="C149" s="170" t="s">
        <v>400</v>
      </c>
      <c r="D149" s="171" t="s">
        <v>401</v>
      </c>
      <c r="E149" s="172">
        <v>5075</v>
      </c>
      <c r="F149" s="173">
        <v>6</v>
      </c>
      <c r="G149" s="174">
        <v>90489900</v>
      </c>
      <c r="H149" s="173">
        <v>640</v>
      </c>
      <c r="I149" s="173">
        <v>18</v>
      </c>
      <c r="J149" s="173" t="s">
        <v>1630</v>
      </c>
      <c r="K149" s="175" t="s">
        <v>1661</v>
      </c>
      <c r="L149" s="176" t="s">
        <v>1633</v>
      </c>
      <c r="M149" s="176"/>
    </row>
    <row r="150" spans="1:13" ht="21">
      <c r="A150" s="154">
        <v>122</v>
      </c>
      <c r="B150" s="169">
        <v>10950</v>
      </c>
      <c r="C150" s="170" t="s">
        <v>402</v>
      </c>
      <c r="D150" s="171" t="s">
        <v>403</v>
      </c>
      <c r="E150" s="172">
        <v>6774</v>
      </c>
      <c r="F150" s="173">
        <v>8</v>
      </c>
      <c r="G150" s="174">
        <v>123098600</v>
      </c>
      <c r="H150" s="173">
        <v>720</v>
      </c>
      <c r="I150" s="173">
        <v>20</v>
      </c>
      <c r="J150" s="173" t="s">
        <v>1630</v>
      </c>
      <c r="K150" s="175" t="s">
        <v>1661</v>
      </c>
      <c r="L150" s="176" t="s">
        <v>1633</v>
      </c>
      <c r="M150" s="176"/>
    </row>
    <row r="151" spans="1:13" ht="36">
      <c r="A151" s="154">
        <v>170</v>
      </c>
      <c r="B151" s="169">
        <v>10951</v>
      </c>
      <c r="C151" s="170" t="s">
        <v>1662</v>
      </c>
      <c r="D151" s="171" t="s">
        <v>404</v>
      </c>
      <c r="E151" s="172">
        <v>1404</v>
      </c>
      <c r="F151" s="173">
        <v>3</v>
      </c>
      <c r="G151" s="174">
        <v>35610100</v>
      </c>
      <c r="H151" s="173">
        <v>400</v>
      </c>
      <c r="I151" s="173">
        <v>11</v>
      </c>
      <c r="J151" s="173" t="s">
        <v>1627</v>
      </c>
      <c r="K151" s="175" t="s">
        <v>1663</v>
      </c>
      <c r="L151" s="176"/>
      <c r="M151" s="176"/>
    </row>
    <row r="152" spans="1:13" ht="36">
      <c r="A152" s="193">
        <v>174</v>
      </c>
      <c r="B152" s="194">
        <v>10964</v>
      </c>
      <c r="C152" s="195" t="s">
        <v>1664</v>
      </c>
      <c r="D152" s="196"/>
      <c r="E152" s="197">
        <v>7326</v>
      </c>
      <c r="F152" s="193">
        <v>5</v>
      </c>
      <c r="G152" s="198">
        <v>86895000</v>
      </c>
      <c r="H152" s="193">
        <v>730</v>
      </c>
      <c r="I152" s="193">
        <v>17</v>
      </c>
      <c r="J152" s="193" t="s">
        <v>1627</v>
      </c>
      <c r="K152" s="199" t="s">
        <v>1665</v>
      </c>
      <c r="L152" s="176" t="s">
        <v>1665</v>
      </c>
      <c r="M152" s="161"/>
    </row>
    <row r="153" spans="1:13" ht="36">
      <c r="A153" s="193">
        <v>173</v>
      </c>
      <c r="B153" s="194">
        <v>10965</v>
      </c>
      <c r="C153" s="195" t="s">
        <v>1666</v>
      </c>
      <c r="D153" s="196"/>
      <c r="E153" s="197">
        <v>12249</v>
      </c>
      <c r="F153" s="193">
        <v>8</v>
      </c>
      <c r="G153" s="198">
        <v>120467400</v>
      </c>
      <c r="H153" s="193">
        <v>850</v>
      </c>
      <c r="I153" s="193">
        <v>20</v>
      </c>
      <c r="J153" s="193" t="s">
        <v>1627</v>
      </c>
      <c r="K153" s="199" t="s">
        <v>1665</v>
      </c>
      <c r="L153" s="176" t="s">
        <v>1665</v>
      </c>
      <c r="M153" s="161"/>
    </row>
    <row r="154" spans="1:13" ht="36">
      <c r="A154" s="193">
        <v>172</v>
      </c>
      <c r="B154" s="194" t="s">
        <v>1667</v>
      </c>
      <c r="C154" s="195" t="s">
        <v>1668</v>
      </c>
      <c r="D154" s="196"/>
      <c r="E154" s="197">
        <v>11964</v>
      </c>
      <c r="F154" s="193">
        <v>8</v>
      </c>
      <c r="G154" s="198">
        <v>119754700</v>
      </c>
      <c r="H154" s="193">
        <v>850</v>
      </c>
      <c r="I154" s="193">
        <v>20</v>
      </c>
      <c r="J154" s="193" t="s">
        <v>1627</v>
      </c>
      <c r="K154" s="199" t="s">
        <v>1665</v>
      </c>
      <c r="L154" s="176" t="s">
        <v>1665</v>
      </c>
      <c r="M154" s="161"/>
    </row>
    <row r="155" spans="1:13" ht="21">
      <c r="A155" s="162">
        <v>55</v>
      </c>
      <c r="B155" s="163" t="s">
        <v>52</v>
      </c>
      <c r="C155" s="164" t="s">
        <v>53</v>
      </c>
      <c r="D155" s="157" t="s">
        <v>54</v>
      </c>
      <c r="E155" s="165">
        <v>592</v>
      </c>
      <c r="F155" s="162">
        <v>1</v>
      </c>
      <c r="G155" s="166">
        <v>8217800</v>
      </c>
      <c r="H155" s="162">
        <v>300</v>
      </c>
      <c r="I155" s="162">
        <v>8</v>
      </c>
      <c r="J155" s="162" t="s">
        <v>1628</v>
      </c>
      <c r="K155" s="167"/>
      <c r="L155" s="168"/>
      <c r="M155" s="168"/>
    </row>
    <row r="156" spans="1:13" ht="21">
      <c r="A156" s="162">
        <v>56</v>
      </c>
      <c r="B156" s="163" t="s">
        <v>52</v>
      </c>
      <c r="C156" s="164" t="s">
        <v>55</v>
      </c>
      <c r="D156" s="157" t="s">
        <v>56</v>
      </c>
      <c r="E156" s="165">
        <v>592</v>
      </c>
      <c r="F156" s="162">
        <v>1</v>
      </c>
      <c r="G156" s="166">
        <v>9064200</v>
      </c>
      <c r="H156" s="162">
        <v>300</v>
      </c>
      <c r="I156" s="162">
        <v>8</v>
      </c>
      <c r="J156" s="162" t="s">
        <v>1628</v>
      </c>
      <c r="K156" s="167"/>
      <c r="L156" s="168"/>
      <c r="M156" s="168"/>
    </row>
    <row r="157" spans="1:13" ht="21">
      <c r="A157" s="162">
        <v>57</v>
      </c>
      <c r="B157" s="163" t="s">
        <v>52</v>
      </c>
      <c r="C157" s="164" t="s">
        <v>57</v>
      </c>
      <c r="D157" s="157" t="s">
        <v>58</v>
      </c>
      <c r="E157" s="165">
        <v>592</v>
      </c>
      <c r="F157" s="162">
        <v>1</v>
      </c>
      <c r="G157" s="166">
        <v>8628700</v>
      </c>
      <c r="H157" s="162">
        <v>300</v>
      </c>
      <c r="I157" s="162">
        <v>8</v>
      </c>
      <c r="J157" s="162" t="s">
        <v>1628</v>
      </c>
      <c r="K157" s="167"/>
      <c r="L157" s="168"/>
      <c r="M157" s="168"/>
    </row>
    <row r="158" spans="1:13" ht="21">
      <c r="A158" s="154">
        <v>1</v>
      </c>
      <c r="B158" s="155" t="s">
        <v>59</v>
      </c>
      <c r="C158" s="156" t="s">
        <v>60</v>
      </c>
      <c r="D158" s="157" t="s">
        <v>61</v>
      </c>
      <c r="E158" s="158">
        <v>1125</v>
      </c>
      <c r="F158" s="154">
        <v>2</v>
      </c>
      <c r="G158" s="159">
        <v>13478300</v>
      </c>
      <c r="H158" s="154">
        <v>360</v>
      </c>
      <c r="I158" s="154">
        <v>8</v>
      </c>
      <c r="J158" s="154" t="s">
        <v>1629</v>
      </c>
      <c r="K158" s="160"/>
      <c r="L158" s="161"/>
      <c r="M158" s="161"/>
    </row>
    <row r="159" spans="1:13" ht="21">
      <c r="A159" s="154">
        <v>2</v>
      </c>
      <c r="B159" s="155" t="s">
        <v>59</v>
      </c>
      <c r="C159" s="156" t="s">
        <v>62</v>
      </c>
      <c r="D159" s="157" t="s">
        <v>63</v>
      </c>
      <c r="E159" s="158">
        <v>1125</v>
      </c>
      <c r="F159" s="154">
        <v>2</v>
      </c>
      <c r="G159" s="159">
        <v>14434500</v>
      </c>
      <c r="H159" s="154">
        <v>360</v>
      </c>
      <c r="I159" s="154">
        <v>8</v>
      </c>
      <c r="J159" s="154" t="s">
        <v>1629</v>
      </c>
      <c r="K159" s="160"/>
      <c r="L159" s="161"/>
      <c r="M159" s="161"/>
    </row>
    <row r="160" spans="1:13" ht="21">
      <c r="A160" s="154">
        <v>3</v>
      </c>
      <c r="B160" s="155" t="s">
        <v>59</v>
      </c>
      <c r="C160" s="156" t="s">
        <v>64</v>
      </c>
      <c r="D160" s="157" t="s">
        <v>65</v>
      </c>
      <c r="E160" s="158">
        <v>1125</v>
      </c>
      <c r="F160" s="154">
        <v>2</v>
      </c>
      <c r="G160" s="159">
        <v>14152200</v>
      </c>
      <c r="H160" s="154">
        <v>360</v>
      </c>
      <c r="I160" s="154">
        <v>8</v>
      </c>
      <c r="J160" s="154" t="s">
        <v>1629</v>
      </c>
      <c r="K160" s="160"/>
      <c r="L160" s="161"/>
      <c r="M160" s="161"/>
    </row>
    <row r="161" spans="1:13" ht="21">
      <c r="A161" s="154">
        <v>130</v>
      </c>
      <c r="B161" s="155" t="s">
        <v>21</v>
      </c>
      <c r="C161" s="156" t="s">
        <v>68</v>
      </c>
      <c r="D161" s="157" t="s">
        <v>69</v>
      </c>
      <c r="E161" s="158">
        <v>160</v>
      </c>
      <c r="F161" s="154">
        <v>1</v>
      </c>
      <c r="G161" s="159">
        <v>1548500</v>
      </c>
      <c r="H161" s="154">
        <v>180</v>
      </c>
      <c r="I161" s="154">
        <v>3</v>
      </c>
      <c r="J161" s="154" t="s">
        <v>1627</v>
      </c>
      <c r="K161" s="160"/>
      <c r="L161" s="161"/>
      <c r="M161" s="161"/>
    </row>
    <row r="162" spans="1:13" ht="21">
      <c r="A162" s="154">
        <v>131</v>
      </c>
      <c r="B162" s="155" t="s">
        <v>70</v>
      </c>
      <c r="C162" s="156" t="s">
        <v>71</v>
      </c>
      <c r="D162" s="157" t="s">
        <v>72</v>
      </c>
      <c r="E162" s="158">
        <v>160</v>
      </c>
      <c r="F162" s="154">
        <v>1</v>
      </c>
      <c r="G162" s="159">
        <v>1860800</v>
      </c>
      <c r="H162" s="154">
        <v>180</v>
      </c>
      <c r="I162" s="154">
        <v>3</v>
      </c>
      <c r="J162" s="154" t="s">
        <v>1627</v>
      </c>
      <c r="K162" s="160"/>
      <c r="L162" s="161"/>
      <c r="M162" s="161"/>
    </row>
    <row r="163" spans="1:13" ht="21">
      <c r="A163" s="154">
        <v>132</v>
      </c>
      <c r="B163" s="155" t="s">
        <v>73</v>
      </c>
      <c r="C163" s="156" t="s">
        <v>74</v>
      </c>
      <c r="D163" s="157" t="s">
        <v>75</v>
      </c>
      <c r="E163" s="158">
        <v>160</v>
      </c>
      <c r="F163" s="154">
        <v>1</v>
      </c>
      <c r="G163" s="159">
        <v>1789300</v>
      </c>
      <c r="H163" s="154">
        <v>300</v>
      </c>
      <c r="I163" s="154">
        <v>6</v>
      </c>
      <c r="J163" s="154" t="s">
        <v>1627</v>
      </c>
      <c r="K163" s="160"/>
      <c r="L163" s="161"/>
      <c r="M163" s="161"/>
    </row>
    <row r="164" spans="1:13" ht="21">
      <c r="A164" s="154">
        <v>133</v>
      </c>
      <c r="B164" s="155" t="s">
        <v>76</v>
      </c>
      <c r="C164" s="156" t="s">
        <v>77</v>
      </c>
      <c r="D164" s="157" t="s">
        <v>78</v>
      </c>
      <c r="E164" s="158">
        <v>160</v>
      </c>
      <c r="F164" s="154">
        <v>1</v>
      </c>
      <c r="G164" s="159">
        <v>1588600</v>
      </c>
      <c r="H164" s="154">
        <v>120</v>
      </c>
      <c r="I164" s="154">
        <v>3</v>
      </c>
      <c r="J164" s="154" t="s">
        <v>1627</v>
      </c>
      <c r="K164" s="160"/>
      <c r="L164" s="161"/>
      <c r="M164" s="161"/>
    </row>
    <row r="165" spans="1:13" ht="21">
      <c r="A165" s="154">
        <v>134</v>
      </c>
      <c r="B165" s="155" t="s">
        <v>79</v>
      </c>
      <c r="C165" s="156" t="s">
        <v>80</v>
      </c>
      <c r="D165" s="157" t="s">
        <v>81</v>
      </c>
      <c r="E165" s="158">
        <v>160</v>
      </c>
      <c r="F165" s="154">
        <v>1</v>
      </c>
      <c r="G165" s="159">
        <v>1994600</v>
      </c>
      <c r="H165" s="154">
        <v>300</v>
      </c>
      <c r="I165" s="154">
        <v>6</v>
      </c>
      <c r="J165" s="154" t="s">
        <v>1627</v>
      </c>
      <c r="K165" s="160"/>
      <c r="L165" s="161"/>
      <c r="M165" s="161"/>
    </row>
    <row r="166" spans="1:13" ht="21">
      <c r="A166" s="154">
        <v>85</v>
      </c>
      <c r="B166" s="155" t="s">
        <v>82</v>
      </c>
      <c r="C166" s="156" t="s">
        <v>83</v>
      </c>
      <c r="D166" s="157" t="s">
        <v>84</v>
      </c>
      <c r="E166" s="158">
        <v>76</v>
      </c>
      <c r="F166" s="154">
        <v>2</v>
      </c>
      <c r="G166" s="159">
        <v>699500</v>
      </c>
      <c r="H166" s="154">
        <v>240</v>
      </c>
      <c r="I166" s="154">
        <v>8</v>
      </c>
      <c r="J166" s="154" t="s">
        <v>1630</v>
      </c>
      <c r="K166" s="160"/>
      <c r="L166" s="161"/>
      <c r="M166" s="161"/>
    </row>
    <row r="167" spans="1:13" ht="21">
      <c r="A167" s="154">
        <v>86</v>
      </c>
      <c r="B167" s="155" t="s">
        <v>82</v>
      </c>
      <c r="C167" s="156" t="s">
        <v>85</v>
      </c>
      <c r="D167" s="157" t="s">
        <v>86</v>
      </c>
      <c r="E167" s="158">
        <v>76</v>
      </c>
      <c r="F167" s="154">
        <v>2</v>
      </c>
      <c r="G167" s="159">
        <v>1328600</v>
      </c>
      <c r="H167" s="154">
        <v>240</v>
      </c>
      <c r="I167" s="154">
        <v>8</v>
      </c>
      <c r="J167" s="154" t="s">
        <v>1630</v>
      </c>
      <c r="K167" s="160"/>
      <c r="L167" s="161"/>
      <c r="M167" s="161"/>
    </row>
    <row r="168" spans="1:13" ht="21">
      <c r="A168" s="154">
        <v>87</v>
      </c>
      <c r="B168" s="155" t="s">
        <v>87</v>
      </c>
      <c r="C168" s="156" t="s">
        <v>88</v>
      </c>
      <c r="D168" s="157" t="s">
        <v>89</v>
      </c>
      <c r="E168" s="158">
        <v>76</v>
      </c>
      <c r="F168" s="154">
        <v>2</v>
      </c>
      <c r="G168" s="159">
        <v>970500</v>
      </c>
      <c r="H168" s="154">
        <v>180</v>
      </c>
      <c r="I168" s="154">
        <v>5</v>
      </c>
      <c r="J168" s="154" t="s">
        <v>1630</v>
      </c>
      <c r="K168" s="160"/>
      <c r="L168" s="161"/>
      <c r="M168" s="161"/>
    </row>
    <row r="169" spans="1:13" ht="42">
      <c r="A169" s="154">
        <v>88</v>
      </c>
      <c r="B169" s="155" t="s">
        <v>87</v>
      </c>
      <c r="C169" s="156" t="s">
        <v>90</v>
      </c>
      <c r="D169" s="157" t="s">
        <v>91</v>
      </c>
      <c r="E169" s="158">
        <v>76</v>
      </c>
      <c r="F169" s="154">
        <v>2</v>
      </c>
      <c r="G169" s="159">
        <v>1035300</v>
      </c>
      <c r="H169" s="154">
        <v>180</v>
      </c>
      <c r="I169" s="154">
        <v>5</v>
      </c>
      <c r="J169" s="154" t="s">
        <v>1630</v>
      </c>
      <c r="K169" s="160"/>
      <c r="L169" s="161"/>
      <c r="M169" s="161"/>
    </row>
    <row r="170" spans="1:13" ht="21">
      <c r="A170" s="154">
        <v>89</v>
      </c>
      <c r="B170" s="155" t="s">
        <v>92</v>
      </c>
      <c r="C170" s="156" t="s">
        <v>93</v>
      </c>
      <c r="D170" s="157" t="s">
        <v>94</v>
      </c>
      <c r="E170" s="158">
        <v>98</v>
      </c>
      <c r="F170" s="154">
        <v>2</v>
      </c>
      <c r="G170" s="159">
        <v>1137900</v>
      </c>
      <c r="H170" s="154">
        <v>180</v>
      </c>
      <c r="I170" s="154">
        <v>5</v>
      </c>
      <c r="J170" s="154" t="s">
        <v>1630</v>
      </c>
      <c r="K170" s="160"/>
      <c r="L170" s="161"/>
      <c r="M170" s="161"/>
    </row>
    <row r="171" spans="1:13" ht="21">
      <c r="A171" s="154">
        <v>90</v>
      </c>
      <c r="B171" s="155" t="s">
        <v>92</v>
      </c>
      <c r="C171" s="156" t="s">
        <v>95</v>
      </c>
      <c r="D171" s="157" t="s">
        <v>96</v>
      </c>
      <c r="E171" s="158">
        <v>98</v>
      </c>
      <c r="F171" s="154">
        <v>2</v>
      </c>
      <c r="G171" s="159">
        <v>1171100</v>
      </c>
      <c r="H171" s="154">
        <v>180</v>
      </c>
      <c r="I171" s="154">
        <v>5</v>
      </c>
      <c r="J171" s="154" t="s">
        <v>1630</v>
      </c>
      <c r="K171" s="160"/>
      <c r="L171" s="161"/>
      <c r="M171" s="161"/>
    </row>
    <row r="172" spans="1:13" ht="21">
      <c r="A172" s="154">
        <v>91</v>
      </c>
      <c r="B172" s="155" t="s">
        <v>97</v>
      </c>
      <c r="C172" s="156" t="s">
        <v>98</v>
      </c>
      <c r="D172" s="157" t="s">
        <v>99</v>
      </c>
      <c r="E172" s="158">
        <v>92</v>
      </c>
      <c r="F172" s="154">
        <v>2</v>
      </c>
      <c r="G172" s="159">
        <v>1218700</v>
      </c>
      <c r="H172" s="154">
        <v>180</v>
      </c>
      <c r="I172" s="154">
        <v>5</v>
      </c>
      <c r="J172" s="154" t="s">
        <v>1630</v>
      </c>
      <c r="K172" s="160"/>
      <c r="L172" s="161"/>
      <c r="M172" s="161"/>
    </row>
    <row r="173" spans="1:13" ht="21">
      <c r="A173" s="154">
        <v>92</v>
      </c>
      <c r="B173" s="155" t="s">
        <v>97</v>
      </c>
      <c r="C173" s="156" t="s">
        <v>100</v>
      </c>
      <c r="D173" s="157" t="s">
        <v>101</v>
      </c>
      <c r="E173" s="158">
        <v>92</v>
      </c>
      <c r="F173" s="154">
        <v>2</v>
      </c>
      <c r="G173" s="159">
        <v>1264400</v>
      </c>
      <c r="H173" s="154">
        <v>180</v>
      </c>
      <c r="I173" s="154">
        <v>5</v>
      </c>
      <c r="J173" s="154" t="s">
        <v>1630</v>
      </c>
      <c r="K173" s="160"/>
      <c r="L173" s="161"/>
      <c r="M173" s="161"/>
    </row>
    <row r="174" spans="1:13" ht="42">
      <c r="A174" s="154">
        <v>93</v>
      </c>
      <c r="B174" s="155" t="s">
        <v>97</v>
      </c>
      <c r="C174" s="156" t="s">
        <v>102</v>
      </c>
      <c r="D174" s="157" t="s">
        <v>103</v>
      </c>
      <c r="E174" s="158">
        <v>92</v>
      </c>
      <c r="F174" s="154">
        <v>2</v>
      </c>
      <c r="G174" s="159">
        <v>1279600</v>
      </c>
      <c r="H174" s="154">
        <v>180</v>
      </c>
      <c r="I174" s="154">
        <v>5</v>
      </c>
      <c r="J174" s="154" t="s">
        <v>1630</v>
      </c>
      <c r="K174" s="160"/>
      <c r="L174" s="161"/>
      <c r="M174" s="161"/>
    </row>
    <row r="175" spans="1:13" ht="21">
      <c r="A175" s="154">
        <v>94</v>
      </c>
      <c r="B175" s="155" t="s">
        <v>106</v>
      </c>
      <c r="C175" s="156" t="s">
        <v>107</v>
      </c>
      <c r="D175" s="157" t="s">
        <v>108</v>
      </c>
      <c r="E175" s="158">
        <v>748</v>
      </c>
      <c r="F175" s="154">
        <v>3</v>
      </c>
      <c r="G175" s="159">
        <v>9940600</v>
      </c>
      <c r="H175" s="154">
        <v>360</v>
      </c>
      <c r="I175" s="154">
        <v>8</v>
      </c>
      <c r="J175" s="154" t="s">
        <v>1630</v>
      </c>
      <c r="K175" s="160"/>
      <c r="L175" s="161"/>
      <c r="M175" s="161"/>
    </row>
    <row r="176" spans="1:13" ht="21">
      <c r="A176" s="154">
        <v>137</v>
      </c>
      <c r="B176" s="155" t="s">
        <v>117</v>
      </c>
      <c r="C176" s="156" t="s">
        <v>66</v>
      </c>
      <c r="D176" s="157" t="s">
        <v>118</v>
      </c>
      <c r="E176" s="158">
        <v>288</v>
      </c>
      <c r="F176" s="154">
        <v>2</v>
      </c>
      <c r="G176" s="159">
        <v>6000000</v>
      </c>
      <c r="H176" s="154">
        <v>300</v>
      </c>
      <c r="I176" s="154">
        <v>5</v>
      </c>
      <c r="J176" s="154" t="s">
        <v>1627</v>
      </c>
      <c r="K176" s="160"/>
      <c r="L176" s="161"/>
      <c r="M176" s="161"/>
    </row>
    <row r="177" spans="1:13" ht="21">
      <c r="A177" s="154">
        <v>5</v>
      </c>
      <c r="B177" s="155" t="s">
        <v>145</v>
      </c>
      <c r="C177" s="156" t="s">
        <v>146</v>
      </c>
      <c r="D177" s="157" t="s">
        <v>147</v>
      </c>
      <c r="E177" s="158">
        <v>369</v>
      </c>
      <c r="F177" s="154">
        <v>2</v>
      </c>
      <c r="G177" s="159">
        <v>3891900</v>
      </c>
      <c r="H177" s="154">
        <v>300</v>
      </c>
      <c r="I177" s="154">
        <v>5</v>
      </c>
      <c r="J177" s="154" t="s">
        <v>1629</v>
      </c>
      <c r="K177" s="160"/>
      <c r="L177" s="161"/>
      <c r="M177" s="161"/>
    </row>
    <row r="178" spans="1:13" ht="21">
      <c r="A178" s="154">
        <v>6</v>
      </c>
      <c r="B178" s="155" t="s">
        <v>145</v>
      </c>
      <c r="C178" s="156" t="s">
        <v>148</v>
      </c>
      <c r="D178" s="157" t="s">
        <v>149</v>
      </c>
      <c r="E178" s="158">
        <v>369</v>
      </c>
      <c r="F178" s="154">
        <v>2</v>
      </c>
      <c r="G178" s="159">
        <v>3891900</v>
      </c>
      <c r="H178" s="154">
        <v>300</v>
      </c>
      <c r="I178" s="154">
        <v>5</v>
      </c>
      <c r="J178" s="154" t="s">
        <v>1629</v>
      </c>
      <c r="K178" s="160"/>
      <c r="L178" s="161"/>
      <c r="M178" s="161"/>
    </row>
    <row r="179" spans="1:13" ht="42">
      <c r="A179" s="154">
        <v>7</v>
      </c>
      <c r="B179" s="155" t="s">
        <v>162</v>
      </c>
      <c r="C179" s="156" t="s">
        <v>163</v>
      </c>
      <c r="D179" s="157" t="s">
        <v>164</v>
      </c>
      <c r="E179" s="158">
        <v>4326</v>
      </c>
      <c r="F179" s="154">
        <v>3</v>
      </c>
      <c r="G179" s="159">
        <v>81491200</v>
      </c>
      <c r="H179" s="154">
        <v>750</v>
      </c>
      <c r="I179" s="154">
        <v>15</v>
      </c>
      <c r="J179" s="154" t="s">
        <v>1629</v>
      </c>
      <c r="K179" s="160"/>
      <c r="L179" s="161"/>
      <c r="M179" s="161"/>
    </row>
    <row r="180" spans="1:13" ht="21">
      <c r="A180" s="154">
        <v>143</v>
      </c>
      <c r="B180" s="155" t="s">
        <v>202</v>
      </c>
      <c r="C180" s="156" t="s">
        <v>203</v>
      </c>
      <c r="D180" s="157" t="s">
        <v>204</v>
      </c>
      <c r="E180" s="158">
        <v>2081</v>
      </c>
      <c r="F180" s="154">
        <v>3</v>
      </c>
      <c r="G180" s="159">
        <v>37708700</v>
      </c>
      <c r="H180" s="154">
        <v>420</v>
      </c>
      <c r="I180" s="154">
        <v>8</v>
      </c>
      <c r="J180" s="154" t="s">
        <v>1627</v>
      </c>
      <c r="K180" s="160"/>
      <c r="L180" s="161"/>
      <c r="M180" s="161"/>
    </row>
    <row r="181" spans="1:13" ht="21">
      <c r="A181" s="154">
        <v>69</v>
      </c>
      <c r="B181" s="155" t="s">
        <v>217</v>
      </c>
      <c r="C181" s="156" t="s">
        <v>218</v>
      </c>
      <c r="D181" s="157" t="s">
        <v>219</v>
      </c>
      <c r="E181" s="158">
        <v>7402</v>
      </c>
      <c r="F181" s="154">
        <v>8</v>
      </c>
      <c r="G181" s="159">
        <v>132454300</v>
      </c>
      <c r="H181" s="154">
        <v>700</v>
      </c>
      <c r="I181" s="154">
        <v>15</v>
      </c>
      <c r="J181" s="154" t="s">
        <v>1628</v>
      </c>
      <c r="K181" s="160"/>
      <c r="L181" s="161"/>
      <c r="M181" s="161"/>
    </row>
    <row r="182" spans="1:13" ht="21">
      <c r="A182" s="154">
        <v>73</v>
      </c>
      <c r="B182" s="155" t="s">
        <v>231</v>
      </c>
      <c r="C182" s="156" t="s">
        <v>232</v>
      </c>
      <c r="D182" s="157" t="s">
        <v>233</v>
      </c>
      <c r="E182" s="158">
        <v>4780</v>
      </c>
      <c r="F182" s="154">
        <v>7</v>
      </c>
      <c r="G182" s="159">
        <v>98677000</v>
      </c>
      <c r="H182" s="154">
        <v>680</v>
      </c>
      <c r="I182" s="154">
        <v>18</v>
      </c>
      <c r="J182" s="154" t="s">
        <v>1628</v>
      </c>
      <c r="K182" s="160"/>
      <c r="L182" s="161"/>
      <c r="M182" s="161"/>
    </row>
    <row r="183" spans="1:13" ht="21">
      <c r="A183" s="154">
        <v>72</v>
      </c>
      <c r="B183" s="200" t="s">
        <v>228</v>
      </c>
      <c r="C183" s="201" t="s">
        <v>229</v>
      </c>
      <c r="D183" s="202" t="s">
        <v>230</v>
      </c>
      <c r="E183" s="203">
        <v>4746</v>
      </c>
      <c r="F183" s="204">
        <v>6</v>
      </c>
      <c r="G183" s="205">
        <v>92088000</v>
      </c>
      <c r="H183" s="204">
        <v>680</v>
      </c>
      <c r="I183" s="204">
        <v>16</v>
      </c>
      <c r="J183" s="154" t="s">
        <v>1628</v>
      </c>
      <c r="K183" s="160"/>
      <c r="L183" s="161"/>
      <c r="M183" s="161"/>
    </row>
    <row r="184" spans="1:13" ht="21">
      <c r="A184" s="162">
        <v>110</v>
      </c>
      <c r="B184" s="163" t="s">
        <v>290</v>
      </c>
      <c r="C184" s="164" t="s">
        <v>291</v>
      </c>
      <c r="D184" s="157" t="s">
        <v>292</v>
      </c>
      <c r="E184" s="165">
        <v>162</v>
      </c>
      <c r="F184" s="162">
        <v>2</v>
      </c>
      <c r="G184" s="166">
        <v>2479200</v>
      </c>
      <c r="H184" s="162">
        <v>180</v>
      </c>
      <c r="I184" s="162">
        <v>5</v>
      </c>
      <c r="J184" s="162" t="s">
        <v>1630</v>
      </c>
      <c r="K184" s="167"/>
      <c r="L184" s="168"/>
      <c r="M184" s="168"/>
    </row>
    <row r="185" spans="1:13" ht="21">
      <c r="A185" s="162">
        <v>111</v>
      </c>
      <c r="B185" s="163" t="s">
        <v>290</v>
      </c>
      <c r="C185" s="164" t="s">
        <v>293</v>
      </c>
      <c r="D185" s="157" t="s">
        <v>294</v>
      </c>
      <c r="E185" s="165">
        <v>162</v>
      </c>
      <c r="F185" s="162">
        <v>2</v>
      </c>
      <c r="G185" s="166">
        <v>2501000</v>
      </c>
      <c r="H185" s="162">
        <v>180</v>
      </c>
      <c r="I185" s="162">
        <v>5</v>
      </c>
      <c r="J185" s="162" t="s">
        <v>1630</v>
      </c>
      <c r="K185" s="167"/>
      <c r="L185" s="168"/>
      <c r="M185" s="168"/>
    </row>
    <row r="186" spans="1:13" ht="42">
      <c r="A186" s="154">
        <v>40</v>
      </c>
      <c r="B186" s="155" t="s">
        <v>405</v>
      </c>
      <c r="C186" s="156" t="s">
        <v>406</v>
      </c>
      <c r="D186" s="157" t="s">
        <v>407</v>
      </c>
      <c r="E186" s="158">
        <v>4033</v>
      </c>
      <c r="F186" s="154">
        <v>4</v>
      </c>
      <c r="G186" s="159">
        <v>53393100</v>
      </c>
      <c r="H186" s="154">
        <v>420</v>
      </c>
      <c r="I186" s="154">
        <v>12</v>
      </c>
      <c r="J186" s="154" t="s">
        <v>1629</v>
      </c>
      <c r="K186" s="160"/>
      <c r="L186" s="161"/>
      <c r="M186" s="161"/>
    </row>
    <row r="187" spans="1:13" ht="42">
      <c r="A187" s="154">
        <v>41</v>
      </c>
      <c r="B187" s="155" t="s">
        <v>405</v>
      </c>
      <c r="C187" s="156" t="s">
        <v>408</v>
      </c>
      <c r="D187" s="157" t="s">
        <v>409</v>
      </c>
      <c r="E187" s="158">
        <v>4033</v>
      </c>
      <c r="F187" s="154">
        <v>4</v>
      </c>
      <c r="G187" s="159">
        <v>56196200</v>
      </c>
      <c r="H187" s="154">
        <v>420</v>
      </c>
      <c r="I187" s="154">
        <v>12</v>
      </c>
      <c r="J187" s="154" t="s">
        <v>1629</v>
      </c>
      <c r="K187" s="160"/>
      <c r="L187" s="161"/>
      <c r="M187" s="161"/>
    </row>
    <row r="188" spans="1:13" ht="21">
      <c r="A188" s="154">
        <v>123</v>
      </c>
      <c r="B188" s="155" t="s">
        <v>413</v>
      </c>
      <c r="C188" s="156" t="s">
        <v>414</v>
      </c>
      <c r="D188" s="157" t="s">
        <v>415</v>
      </c>
      <c r="E188" s="158">
        <v>6911</v>
      </c>
      <c r="F188" s="154">
        <v>8</v>
      </c>
      <c r="G188" s="159">
        <v>72035300</v>
      </c>
      <c r="H188" s="154">
        <v>700</v>
      </c>
      <c r="I188" s="154">
        <v>18</v>
      </c>
      <c r="J188" s="154" t="s">
        <v>1630</v>
      </c>
      <c r="K188" s="175" t="s">
        <v>1669</v>
      </c>
      <c r="L188" s="161" t="s">
        <v>1633</v>
      </c>
      <c r="M188" s="161"/>
    </row>
    <row r="189" spans="1:13" ht="42">
      <c r="A189" s="154">
        <v>124</v>
      </c>
      <c r="B189" s="155" t="s">
        <v>413</v>
      </c>
      <c r="C189" s="156" t="s">
        <v>416</v>
      </c>
      <c r="D189" s="157" t="s">
        <v>417</v>
      </c>
      <c r="E189" s="158">
        <v>6911</v>
      </c>
      <c r="F189" s="154">
        <v>8</v>
      </c>
      <c r="G189" s="159">
        <v>73630200</v>
      </c>
      <c r="H189" s="154">
        <v>700</v>
      </c>
      <c r="I189" s="154">
        <v>18</v>
      </c>
      <c r="J189" s="154" t="s">
        <v>1630</v>
      </c>
      <c r="K189" s="175" t="s">
        <v>1669</v>
      </c>
      <c r="L189" s="161" t="s">
        <v>1633</v>
      </c>
      <c r="M189" s="161"/>
    </row>
    <row r="190" spans="1:13" ht="21">
      <c r="A190" s="154">
        <v>171</v>
      </c>
      <c r="B190" s="155" t="s">
        <v>410</v>
      </c>
      <c r="C190" s="156" t="s">
        <v>411</v>
      </c>
      <c r="D190" s="157" t="s">
        <v>412</v>
      </c>
      <c r="E190" s="158">
        <v>8985</v>
      </c>
      <c r="F190" s="154">
        <v>8</v>
      </c>
      <c r="G190" s="159">
        <v>136349600</v>
      </c>
      <c r="H190" s="154">
        <v>750</v>
      </c>
      <c r="I190" s="154">
        <v>14</v>
      </c>
      <c r="J190" s="154" t="s">
        <v>1627</v>
      </c>
      <c r="K190" s="160"/>
      <c r="L190" s="161"/>
      <c r="M190" s="161"/>
    </row>
  </sheetData>
  <autoFilter ref="A2:K2"/>
  <pageMargins left="0.33" right="0.27" top="0.51181102362204722" bottom="0.51181102362204722" header="0.31496062992125984" footer="0.31496062992125984"/>
  <pageSetup paperSize="9" scale="78" fitToHeight="0" orientation="landscape" r:id="rId1"/>
  <headerFooter>
    <oddHeader>&amp;R&amp;A</oddHeader>
    <oddFooter>&amp;Cหน้าที่ &amp;P จาก &amp;N&amp;R&amp;A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D601"/>
  <sheetViews>
    <sheetView view="pageBreakPreview" zoomScaleNormal="100" zoomScaleSheetLayoutView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20" sqref="F20"/>
    </sheetView>
  </sheetViews>
  <sheetFormatPr defaultColWidth="10.5546875" defaultRowHeight="21"/>
  <cols>
    <col min="1" max="1" width="6.88671875" style="258" customWidth="1"/>
    <col min="2" max="2" width="10.6640625" style="210" customWidth="1"/>
    <col min="3" max="3" width="47.33203125" style="84" hidden="1" customWidth="1"/>
    <col min="4" max="4" width="67" style="84" customWidth="1"/>
    <col min="5" max="5" width="63.6640625" style="85" hidden="1" customWidth="1"/>
    <col min="6" max="6" width="15.33203125" style="210" bestFit="1" customWidth="1"/>
    <col min="7" max="7" width="24.88671875" style="210" bestFit="1" customWidth="1"/>
    <col min="8" max="8" width="16" style="210" hidden="1" customWidth="1"/>
    <col min="9" max="9" width="9.109375" style="210" hidden="1" customWidth="1"/>
    <col min="10" max="10" width="11.109375" style="210" customWidth="1"/>
    <col min="11" max="11" width="17.44140625" style="210" hidden="1" customWidth="1"/>
    <col min="12" max="12" width="44.5546875" style="84" hidden="1" customWidth="1"/>
    <col min="13" max="13" width="12.88671875" style="259" bestFit="1" customWidth="1"/>
    <col min="14" max="14" width="29.44140625" style="210" customWidth="1"/>
    <col min="15" max="15" width="11.33203125" style="210" hidden="1" customWidth="1"/>
    <col min="16" max="16384" width="10.5546875" style="210"/>
  </cols>
  <sheetData>
    <row r="1" spans="1:15" ht="25.8">
      <c r="A1" s="207" t="s">
        <v>1670</v>
      </c>
      <c r="B1" s="207"/>
      <c r="C1" s="207"/>
      <c r="D1" s="70"/>
      <c r="E1" s="207"/>
      <c r="F1" s="207"/>
      <c r="G1" s="207"/>
      <c r="H1" s="207"/>
      <c r="I1" s="207"/>
      <c r="J1" s="207"/>
      <c r="K1" s="69"/>
      <c r="L1" s="70"/>
      <c r="M1" s="208"/>
      <c r="N1" s="209" t="s">
        <v>1671</v>
      </c>
    </row>
    <row r="2" spans="1:15" s="220" customFormat="1" ht="48" customHeight="1">
      <c r="A2" s="211" t="s">
        <v>418</v>
      </c>
      <c r="B2" s="212" t="s">
        <v>419</v>
      </c>
      <c r="C2" s="212" t="s">
        <v>420</v>
      </c>
      <c r="D2" s="212" t="s">
        <v>421</v>
      </c>
      <c r="E2" s="213" t="s">
        <v>422</v>
      </c>
      <c r="F2" s="214" t="s">
        <v>1672</v>
      </c>
      <c r="G2" s="215" t="s">
        <v>423</v>
      </c>
      <c r="H2" s="212" t="s">
        <v>424</v>
      </c>
      <c r="I2" s="215" t="s">
        <v>425</v>
      </c>
      <c r="J2" s="216" t="s">
        <v>1673</v>
      </c>
      <c r="K2" s="217" t="s">
        <v>426</v>
      </c>
      <c r="L2" s="218" t="s">
        <v>39</v>
      </c>
      <c r="M2" s="211" t="s">
        <v>1674</v>
      </c>
      <c r="N2" s="211" t="s">
        <v>39</v>
      </c>
      <c r="O2" s="219" t="s">
        <v>1675</v>
      </c>
    </row>
    <row r="3" spans="1:15" s="226" customFormat="1">
      <c r="A3" s="221">
        <v>468</v>
      </c>
      <c r="B3" s="222" t="s">
        <v>1535</v>
      </c>
      <c r="C3" s="71" t="s">
        <v>1507</v>
      </c>
      <c r="D3" s="71" t="s">
        <v>1536</v>
      </c>
      <c r="E3" s="75"/>
      <c r="F3" s="223">
        <v>2000000</v>
      </c>
      <c r="G3" s="71" t="s">
        <v>1152</v>
      </c>
      <c r="H3" s="71" t="s">
        <v>1537</v>
      </c>
      <c r="I3" s="71" t="s">
        <v>1676</v>
      </c>
      <c r="J3" s="224" t="s">
        <v>570</v>
      </c>
      <c r="K3" s="71"/>
      <c r="L3" s="76"/>
      <c r="M3" s="221" t="s">
        <v>1677</v>
      </c>
      <c r="N3" s="225"/>
      <c r="O3" s="76"/>
    </row>
    <row r="4" spans="1:15" s="226" customFormat="1" ht="42">
      <c r="A4" s="221">
        <v>469</v>
      </c>
      <c r="B4" s="222"/>
      <c r="C4" s="71" t="s">
        <v>1507</v>
      </c>
      <c r="D4" s="71" t="s">
        <v>1538</v>
      </c>
      <c r="E4" s="72"/>
      <c r="F4" s="223">
        <v>1800000</v>
      </c>
      <c r="G4" s="71" t="s">
        <v>1152</v>
      </c>
      <c r="H4" s="71"/>
      <c r="I4" s="71"/>
      <c r="J4" s="224" t="s">
        <v>570</v>
      </c>
      <c r="K4" s="71" t="s">
        <v>1539</v>
      </c>
      <c r="L4" s="76"/>
      <c r="M4" s="221" t="s">
        <v>1677</v>
      </c>
      <c r="N4" s="225"/>
      <c r="O4" s="76"/>
    </row>
    <row r="5" spans="1:15" s="226" customFormat="1">
      <c r="A5" s="221">
        <v>470</v>
      </c>
      <c r="B5" s="222" t="s">
        <v>1540</v>
      </c>
      <c r="C5" s="71" t="s">
        <v>1507</v>
      </c>
      <c r="D5" s="71" t="s">
        <v>1541</v>
      </c>
      <c r="E5" s="72"/>
      <c r="F5" s="223">
        <v>1000000</v>
      </c>
      <c r="G5" s="71" t="s">
        <v>1152</v>
      </c>
      <c r="H5" s="71" t="s">
        <v>1542</v>
      </c>
      <c r="I5" s="71" t="s">
        <v>1678</v>
      </c>
      <c r="J5" s="224" t="s">
        <v>1543</v>
      </c>
      <c r="K5" s="71" t="s">
        <v>1545</v>
      </c>
      <c r="L5" s="76"/>
      <c r="M5" s="221" t="s">
        <v>1677</v>
      </c>
      <c r="N5" s="225"/>
      <c r="O5" s="76"/>
    </row>
    <row r="6" spans="1:15" s="226" customFormat="1" ht="42">
      <c r="A6" s="221">
        <v>471</v>
      </c>
      <c r="B6" s="222"/>
      <c r="C6" s="222" t="s">
        <v>1507</v>
      </c>
      <c r="D6" s="71" t="s">
        <v>1544</v>
      </c>
      <c r="E6" s="77"/>
      <c r="F6" s="227">
        <v>1133000</v>
      </c>
      <c r="G6" s="222" t="s">
        <v>1152</v>
      </c>
      <c r="H6" s="222"/>
      <c r="I6" s="222"/>
      <c r="J6" s="224" t="s">
        <v>1543</v>
      </c>
      <c r="K6" s="222" t="s">
        <v>1545</v>
      </c>
      <c r="L6" s="76"/>
      <c r="M6" s="221" t="s">
        <v>1677</v>
      </c>
      <c r="N6" s="225"/>
      <c r="O6" s="76"/>
    </row>
    <row r="7" spans="1:15" s="226" customFormat="1">
      <c r="A7" s="221">
        <v>578</v>
      </c>
      <c r="B7" s="156"/>
      <c r="C7" s="156"/>
      <c r="D7" s="156" t="s">
        <v>1622</v>
      </c>
      <c r="E7" s="228"/>
      <c r="F7" s="229">
        <v>2100000</v>
      </c>
      <c r="G7" s="156"/>
      <c r="H7" s="156"/>
      <c r="I7" s="156"/>
      <c r="J7" s="156"/>
      <c r="K7" s="156"/>
      <c r="L7" s="156"/>
      <c r="M7" s="230" t="s">
        <v>1677</v>
      </c>
      <c r="N7" s="231" t="s">
        <v>1679</v>
      </c>
      <c r="O7" s="76"/>
    </row>
    <row r="8" spans="1:15" s="226" customFormat="1" ht="42">
      <c r="A8" s="221">
        <v>579</v>
      </c>
      <c r="B8" s="156"/>
      <c r="C8" s="156"/>
      <c r="D8" s="156" t="s">
        <v>1680</v>
      </c>
      <c r="E8" s="228"/>
      <c r="F8" s="229">
        <v>51800000</v>
      </c>
      <c r="G8" s="156"/>
      <c r="H8" s="156"/>
      <c r="I8" s="156"/>
      <c r="J8" s="156"/>
      <c r="K8" s="156"/>
      <c r="L8" s="156"/>
      <c r="M8" s="230" t="s">
        <v>1677</v>
      </c>
      <c r="N8" s="231" t="s">
        <v>1679</v>
      </c>
      <c r="O8" s="76"/>
    </row>
    <row r="9" spans="1:15" s="226" customFormat="1" ht="42">
      <c r="A9" s="221">
        <v>580</v>
      </c>
      <c r="B9" s="156"/>
      <c r="C9" s="156"/>
      <c r="D9" s="156" t="s">
        <v>1681</v>
      </c>
      <c r="E9" s="228"/>
      <c r="F9" s="229">
        <v>2374000</v>
      </c>
      <c r="G9" s="156"/>
      <c r="H9" s="156"/>
      <c r="I9" s="156"/>
      <c r="J9" s="156"/>
      <c r="K9" s="156"/>
      <c r="L9" s="156"/>
      <c r="M9" s="230" t="s">
        <v>1677</v>
      </c>
      <c r="N9" s="231" t="s">
        <v>1679</v>
      </c>
      <c r="O9" s="76"/>
    </row>
    <row r="10" spans="1:15" s="226" customFormat="1">
      <c r="A10" s="221">
        <v>581</v>
      </c>
      <c r="B10" s="156"/>
      <c r="C10" s="156"/>
      <c r="D10" s="156" t="s">
        <v>1682</v>
      </c>
      <c r="E10" s="228"/>
      <c r="F10" s="229">
        <v>2480000</v>
      </c>
      <c r="G10" s="156"/>
      <c r="H10" s="156"/>
      <c r="I10" s="156"/>
      <c r="J10" s="156"/>
      <c r="K10" s="156"/>
      <c r="L10" s="156"/>
      <c r="M10" s="230" t="s">
        <v>1677</v>
      </c>
      <c r="N10" s="231" t="s">
        <v>1679</v>
      </c>
      <c r="O10" s="76"/>
    </row>
    <row r="11" spans="1:15" s="226" customFormat="1">
      <c r="A11" s="221">
        <v>582</v>
      </c>
      <c r="B11" s="156"/>
      <c r="C11" s="156"/>
      <c r="D11" s="156" t="s">
        <v>1683</v>
      </c>
      <c r="E11" s="228"/>
      <c r="F11" s="229">
        <v>2980000</v>
      </c>
      <c r="G11" s="156"/>
      <c r="H11" s="156"/>
      <c r="I11" s="156"/>
      <c r="J11" s="156"/>
      <c r="K11" s="156"/>
      <c r="L11" s="156"/>
      <c r="M11" s="230" t="s">
        <v>1677</v>
      </c>
      <c r="N11" s="231" t="s">
        <v>1679</v>
      </c>
      <c r="O11" s="76"/>
    </row>
    <row r="12" spans="1:15" s="226" customFormat="1" ht="63">
      <c r="A12" s="221">
        <v>583</v>
      </c>
      <c r="B12" s="156"/>
      <c r="C12" s="156"/>
      <c r="D12" s="156" t="s">
        <v>1684</v>
      </c>
      <c r="E12" s="228"/>
      <c r="F12" s="229">
        <v>5464500</v>
      </c>
      <c r="G12" s="156"/>
      <c r="H12" s="156"/>
      <c r="I12" s="156"/>
      <c r="J12" s="156"/>
      <c r="K12" s="156"/>
      <c r="L12" s="156"/>
      <c r="M12" s="230" t="s">
        <v>1677</v>
      </c>
      <c r="N12" s="231" t="s">
        <v>1679</v>
      </c>
      <c r="O12" s="76"/>
    </row>
    <row r="13" spans="1:15" s="226" customFormat="1" ht="42">
      <c r="A13" s="221">
        <v>584</v>
      </c>
      <c r="B13" s="156"/>
      <c r="C13" s="156"/>
      <c r="D13" s="156" t="s">
        <v>1685</v>
      </c>
      <c r="E13" s="228"/>
      <c r="F13" s="229">
        <v>5570500</v>
      </c>
      <c r="G13" s="156"/>
      <c r="H13" s="156"/>
      <c r="I13" s="156"/>
      <c r="J13" s="156"/>
      <c r="K13" s="156"/>
      <c r="L13" s="156"/>
      <c r="M13" s="230" t="s">
        <v>1677</v>
      </c>
      <c r="N13" s="231" t="s">
        <v>1679</v>
      </c>
      <c r="O13" s="76"/>
    </row>
    <row r="14" spans="1:15" s="226" customFormat="1" ht="42">
      <c r="A14" s="221">
        <v>585</v>
      </c>
      <c r="B14" s="156"/>
      <c r="C14" s="156"/>
      <c r="D14" s="156" t="s">
        <v>1686</v>
      </c>
      <c r="E14" s="228"/>
      <c r="F14" s="229">
        <v>6070500</v>
      </c>
      <c r="G14" s="156"/>
      <c r="H14" s="156"/>
      <c r="I14" s="156"/>
      <c r="J14" s="156"/>
      <c r="K14" s="156"/>
      <c r="L14" s="156"/>
      <c r="M14" s="230" t="s">
        <v>1677</v>
      </c>
      <c r="N14" s="231" t="s">
        <v>1679</v>
      </c>
      <c r="O14" s="76"/>
    </row>
    <row r="15" spans="1:15" s="226" customFormat="1">
      <c r="A15" s="221">
        <v>438</v>
      </c>
      <c r="B15" s="222"/>
      <c r="C15" s="71" t="s">
        <v>1507</v>
      </c>
      <c r="D15" s="71" t="s">
        <v>1508</v>
      </c>
      <c r="E15" s="75"/>
      <c r="F15" s="223">
        <v>38000</v>
      </c>
      <c r="G15" s="71" t="s">
        <v>1152</v>
      </c>
      <c r="H15" s="71"/>
      <c r="I15" s="71" t="s">
        <v>1687</v>
      </c>
      <c r="J15" s="224" t="s">
        <v>29</v>
      </c>
      <c r="K15" s="71"/>
      <c r="L15" s="76"/>
      <c r="M15" s="221" t="s">
        <v>1688</v>
      </c>
      <c r="N15" s="225"/>
      <c r="O15" s="76"/>
    </row>
    <row r="16" spans="1:15" s="226" customFormat="1">
      <c r="A16" s="221">
        <v>439</v>
      </c>
      <c r="B16" s="222"/>
      <c r="C16" s="71" t="s">
        <v>1507</v>
      </c>
      <c r="D16" s="71" t="s">
        <v>1509</v>
      </c>
      <c r="E16" s="75"/>
      <c r="F16" s="223">
        <v>44000</v>
      </c>
      <c r="G16" s="71" t="s">
        <v>1152</v>
      </c>
      <c r="H16" s="71"/>
      <c r="I16" s="71" t="s">
        <v>1689</v>
      </c>
      <c r="J16" s="224" t="s">
        <v>29</v>
      </c>
      <c r="K16" s="71"/>
      <c r="L16" s="76"/>
      <c r="M16" s="221" t="s">
        <v>1688</v>
      </c>
      <c r="N16" s="225"/>
      <c r="O16" s="76"/>
    </row>
    <row r="17" spans="1:56" s="232" customFormat="1">
      <c r="A17" s="221">
        <v>440</v>
      </c>
      <c r="B17" s="222"/>
      <c r="C17" s="71" t="s">
        <v>1507</v>
      </c>
      <c r="D17" s="71" t="s">
        <v>1690</v>
      </c>
      <c r="E17" s="75"/>
      <c r="F17" s="223">
        <v>51000</v>
      </c>
      <c r="G17" s="71" t="s">
        <v>1152</v>
      </c>
      <c r="H17" s="71"/>
      <c r="I17" s="71" t="s">
        <v>1691</v>
      </c>
      <c r="J17" s="224" t="s">
        <v>29</v>
      </c>
      <c r="K17" s="71"/>
      <c r="L17" s="76"/>
      <c r="M17" s="221" t="s">
        <v>1688</v>
      </c>
      <c r="N17" s="225" t="s">
        <v>1692</v>
      </c>
      <c r="O17" s="7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226"/>
      <c r="AG17" s="226"/>
      <c r="AH17" s="226"/>
      <c r="AI17" s="226"/>
      <c r="AJ17" s="226"/>
      <c r="AK17" s="226"/>
      <c r="AL17" s="226"/>
      <c r="AM17" s="226"/>
      <c r="AN17" s="226"/>
      <c r="AO17" s="226"/>
      <c r="AP17" s="226"/>
      <c r="AQ17" s="226"/>
      <c r="AR17" s="226"/>
      <c r="AS17" s="226"/>
      <c r="AT17" s="226"/>
      <c r="AU17" s="226"/>
      <c r="AV17" s="226"/>
      <c r="AW17" s="226"/>
      <c r="AX17" s="226"/>
      <c r="AY17" s="226"/>
      <c r="AZ17" s="226"/>
      <c r="BA17" s="226"/>
      <c r="BB17" s="226"/>
      <c r="BC17" s="226"/>
      <c r="BD17" s="226"/>
    </row>
    <row r="18" spans="1:56" s="232" customFormat="1">
      <c r="A18" s="221">
        <v>441</v>
      </c>
      <c r="B18" s="222"/>
      <c r="C18" s="71" t="s">
        <v>1507</v>
      </c>
      <c r="D18" s="71" t="s">
        <v>1510</v>
      </c>
      <c r="E18" s="75"/>
      <c r="F18" s="223">
        <v>55000</v>
      </c>
      <c r="G18" s="71" t="s">
        <v>1152</v>
      </c>
      <c r="H18" s="71"/>
      <c r="I18" s="71" t="s">
        <v>1693</v>
      </c>
      <c r="J18" s="224" t="s">
        <v>29</v>
      </c>
      <c r="K18" s="71"/>
      <c r="L18" s="76"/>
      <c r="M18" s="221" t="s">
        <v>1688</v>
      </c>
      <c r="N18" s="225"/>
      <c r="O18" s="7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6"/>
      <c r="AK18" s="226"/>
      <c r="AL18" s="226"/>
      <c r="AM18" s="226"/>
      <c r="AN18" s="226"/>
      <c r="AO18" s="226"/>
      <c r="AP18" s="226"/>
      <c r="AQ18" s="226"/>
      <c r="AR18" s="226"/>
      <c r="AS18" s="226"/>
      <c r="AT18" s="226"/>
      <c r="AU18" s="226"/>
      <c r="AV18" s="226"/>
      <c r="AW18" s="226"/>
      <c r="AX18" s="226"/>
      <c r="AY18" s="226"/>
      <c r="AZ18" s="226"/>
      <c r="BA18" s="226"/>
      <c r="BB18" s="226"/>
      <c r="BC18" s="226"/>
      <c r="BD18" s="226"/>
    </row>
    <row r="19" spans="1:56" s="226" customFormat="1">
      <c r="A19" s="221">
        <v>442</v>
      </c>
      <c r="B19" s="222"/>
      <c r="C19" s="71" t="s">
        <v>1507</v>
      </c>
      <c r="D19" s="71" t="s">
        <v>1511</v>
      </c>
      <c r="E19" s="75"/>
      <c r="F19" s="223">
        <v>75000</v>
      </c>
      <c r="G19" s="71" t="s">
        <v>1152</v>
      </c>
      <c r="H19" s="71"/>
      <c r="I19" s="71" t="s">
        <v>1694</v>
      </c>
      <c r="J19" s="224" t="s">
        <v>29</v>
      </c>
      <c r="K19" s="71"/>
      <c r="L19" s="76"/>
      <c r="M19" s="221" t="s">
        <v>1688</v>
      </c>
      <c r="N19" s="225"/>
      <c r="O19" s="76"/>
    </row>
    <row r="20" spans="1:56" s="226" customFormat="1">
      <c r="A20" s="221">
        <v>443</v>
      </c>
      <c r="B20" s="222"/>
      <c r="C20" s="71" t="s">
        <v>1507</v>
      </c>
      <c r="D20" s="71" t="s">
        <v>1512</v>
      </c>
      <c r="E20" s="75"/>
      <c r="F20" s="223">
        <v>138000</v>
      </c>
      <c r="G20" s="71" t="s">
        <v>1152</v>
      </c>
      <c r="H20" s="71"/>
      <c r="I20" s="71" t="s">
        <v>1695</v>
      </c>
      <c r="J20" s="224" t="s">
        <v>29</v>
      </c>
      <c r="K20" s="71"/>
      <c r="L20" s="76"/>
      <c r="M20" s="221" t="s">
        <v>1688</v>
      </c>
      <c r="N20" s="225" t="s">
        <v>1692</v>
      </c>
      <c r="O20" s="76"/>
    </row>
    <row r="21" spans="1:56" s="232" customFormat="1">
      <c r="A21" s="221">
        <v>444</v>
      </c>
      <c r="B21" s="222" t="s">
        <v>1513</v>
      </c>
      <c r="C21" s="71" t="s">
        <v>1507</v>
      </c>
      <c r="D21" s="71" t="s">
        <v>1696</v>
      </c>
      <c r="E21" s="72"/>
      <c r="F21" s="223">
        <v>1288000</v>
      </c>
      <c r="G21" s="71" t="s">
        <v>1152</v>
      </c>
      <c r="H21" s="71"/>
      <c r="I21" s="71" t="s">
        <v>1697</v>
      </c>
      <c r="J21" s="224" t="s">
        <v>570</v>
      </c>
      <c r="K21" s="71"/>
      <c r="L21" s="76"/>
      <c r="M21" s="221" t="s">
        <v>1688</v>
      </c>
      <c r="N21" s="225" t="s">
        <v>1692</v>
      </c>
      <c r="O21" s="7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  <c r="AK21" s="226"/>
      <c r="AL21" s="226"/>
      <c r="AM21" s="226"/>
      <c r="AN21" s="226"/>
      <c r="AO21" s="226"/>
      <c r="AP21" s="226"/>
      <c r="AQ21" s="226"/>
      <c r="AR21" s="226"/>
      <c r="AS21" s="226"/>
      <c r="AT21" s="226"/>
      <c r="AU21" s="226"/>
      <c r="AV21" s="226"/>
      <c r="AW21" s="226"/>
      <c r="AX21" s="226"/>
      <c r="AY21" s="226"/>
      <c r="AZ21" s="226"/>
      <c r="BA21" s="226"/>
      <c r="BB21" s="226"/>
      <c r="BC21" s="226"/>
      <c r="BD21" s="226"/>
    </row>
    <row r="22" spans="1:56" s="232" customFormat="1" ht="42">
      <c r="A22" s="221">
        <v>445</v>
      </c>
      <c r="B22" s="222"/>
      <c r="C22" s="71" t="s">
        <v>1507</v>
      </c>
      <c r="D22" s="71" t="s">
        <v>1514</v>
      </c>
      <c r="E22" s="72"/>
      <c r="F22" s="223">
        <v>722000</v>
      </c>
      <c r="G22" s="71" t="s">
        <v>1152</v>
      </c>
      <c r="H22" s="71"/>
      <c r="I22" s="71" t="s">
        <v>1698</v>
      </c>
      <c r="J22" s="224" t="s">
        <v>29</v>
      </c>
      <c r="K22" s="71"/>
      <c r="L22" s="76"/>
      <c r="M22" s="221" t="s">
        <v>1688</v>
      </c>
      <c r="N22" s="225" t="s">
        <v>1692</v>
      </c>
      <c r="O22" s="76"/>
      <c r="P22" s="226"/>
      <c r="Q22" s="226"/>
      <c r="R22" s="226"/>
      <c r="S22" s="226"/>
      <c r="T22" s="226"/>
      <c r="U22" s="226"/>
      <c r="V22" s="226"/>
      <c r="W22" s="226"/>
      <c r="X22" s="226"/>
      <c r="Y22" s="226"/>
      <c r="Z22" s="226"/>
      <c r="AA22" s="226"/>
      <c r="AB22" s="226"/>
      <c r="AC22" s="226"/>
      <c r="AD22" s="226"/>
      <c r="AE22" s="226"/>
      <c r="AF22" s="226"/>
      <c r="AG22" s="226"/>
      <c r="AH22" s="226"/>
      <c r="AI22" s="226"/>
      <c r="AJ22" s="226"/>
      <c r="AK22" s="226"/>
      <c r="AL22" s="226"/>
      <c r="AM22" s="226"/>
      <c r="AN22" s="226"/>
      <c r="AO22" s="226"/>
      <c r="AP22" s="226"/>
      <c r="AQ22" s="226"/>
      <c r="AR22" s="226"/>
      <c r="AS22" s="226"/>
      <c r="AT22" s="226"/>
      <c r="AU22" s="226"/>
      <c r="AV22" s="226"/>
      <c r="AW22" s="226"/>
      <c r="AX22" s="226"/>
      <c r="AY22" s="226"/>
      <c r="AZ22" s="226"/>
      <c r="BA22" s="226"/>
      <c r="BB22" s="226"/>
      <c r="BC22" s="226"/>
      <c r="BD22" s="226"/>
    </row>
    <row r="23" spans="1:56" s="226" customFormat="1" ht="42">
      <c r="A23" s="221">
        <v>446</v>
      </c>
      <c r="B23" s="222"/>
      <c r="C23" s="71" t="s">
        <v>1507</v>
      </c>
      <c r="D23" s="71" t="s">
        <v>1515</v>
      </c>
      <c r="E23" s="72"/>
      <c r="F23" s="223">
        <v>657000</v>
      </c>
      <c r="G23" s="71" t="s">
        <v>1152</v>
      </c>
      <c r="H23" s="71"/>
      <c r="I23" s="71" t="s">
        <v>1698</v>
      </c>
      <c r="J23" s="224" t="s">
        <v>29</v>
      </c>
      <c r="K23" s="71"/>
      <c r="L23" s="76"/>
      <c r="M23" s="221" t="s">
        <v>1688</v>
      </c>
      <c r="N23" s="225" t="s">
        <v>1692</v>
      </c>
      <c r="O23" s="76"/>
    </row>
    <row r="24" spans="1:56" s="226" customFormat="1" ht="42">
      <c r="A24" s="221">
        <v>447</v>
      </c>
      <c r="B24" s="222" t="s">
        <v>1516</v>
      </c>
      <c r="C24" s="71" t="s">
        <v>1507</v>
      </c>
      <c r="D24" s="71" t="s">
        <v>1517</v>
      </c>
      <c r="E24" s="72"/>
      <c r="F24" s="223">
        <v>787000</v>
      </c>
      <c r="G24" s="71" t="s">
        <v>1152</v>
      </c>
      <c r="H24" s="71"/>
      <c r="I24" s="71" t="s">
        <v>1699</v>
      </c>
      <c r="J24" s="224" t="s">
        <v>570</v>
      </c>
      <c r="K24" s="71"/>
      <c r="L24" s="76"/>
      <c r="M24" s="221" t="s">
        <v>1688</v>
      </c>
      <c r="N24" s="225" t="s">
        <v>1692</v>
      </c>
      <c r="O24" s="76"/>
    </row>
    <row r="25" spans="1:56" s="226" customFormat="1" ht="42">
      <c r="A25" s="221">
        <v>448</v>
      </c>
      <c r="B25" s="222"/>
      <c r="C25" s="71" t="s">
        <v>1507</v>
      </c>
      <c r="D25" s="71" t="s">
        <v>1518</v>
      </c>
      <c r="E25" s="72"/>
      <c r="F25" s="223">
        <v>821000</v>
      </c>
      <c r="G25" s="71" t="s">
        <v>1152</v>
      </c>
      <c r="H25" s="71"/>
      <c r="I25" s="71"/>
      <c r="J25" s="224" t="s">
        <v>570</v>
      </c>
      <c r="K25" s="71"/>
      <c r="L25" s="76"/>
      <c r="M25" s="221" t="s">
        <v>1688</v>
      </c>
      <c r="N25" s="225" t="s">
        <v>1692</v>
      </c>
      <c r="O25" s="76"/>
    </row>
    <row r="26" spans="1:56" s="226" customFormat="1" ht="42">
      <c r="A26" s="221">
        <v>449</v>
      </c>
      <c r="B26" s="222" t="s">
        <v>1519</v>
      </c>
      <c r="C26" s="71" t="s">
        <v>1507</v>
      </c>
      <c r="D26" s="71" t="s">
        <v>1520</v>
      </c>
      <c r="E26" s="72"/>
      <c r="F26" s="223">
        <v>555000</v>
      </c>
      <c r="G26" s="71" t="s">
        <v>1152</v>
      </c>
      <c r="H26" s="71"/>
      <c r="I26" s="71" t="s">
        <v>1700</v>
      </c>
      <c r="J26" s="224" t="s">
        <v>29</v>
      </c>
      <c r="K26" s="71"/>
      <c r="L26" s="76"/>
      <c r="M26" s="221" t="s">
        <v>1688</v>
      </c>
      <c r="N26" s="225" t="s">
        <v>1692</v>
      </c>
      <c r="O26" s="76"/>
    </row>
    <row r="27" spans="1:56" s="226" customFormat="1" ht="42">
      <c r="A27" s="221">
        <v>450</v>
      </c>
      <c r="B27" s="222"/>
      <c r="C27" s="71" t="s">
        <v>1507</v>
      </c>
      <c r="D27" s="71" t="s">
        <v>1521</v>
      </c>
      <c r="E27" s="72"/>
      <c r="F27" s="223">
        <v>589000</v>
      </c>
      <c r="G27" s="71" t="s">
        <v>1152</v>
      </c>
      <c r="H27" s="71"/>
      <c r="I27" s="71"/>
      <c r="J27" s="224" t="s">
        <v>29</v>
      </c>
      <c r="K27" s="71"/>
      <c r="L27" s="76"/>
      <c r="M27" s="221" t="s">
        <v>1688</v>
      </c>
      <c r="N27" s="225" t="s">
        <v>1692</v>
      </c>
      <c r="O27" s="76"/>
    </row>
    <row r="28" spans="1:56" s="226" customFormat="1" ht="42">
      <c r="A28" s="221">
        <v>451</v>
      </c>
      <c r="B28" s="222" t="s">
        <v>1522</v>
      </c>
      <c r="C28" s="71" t="s">
        <v>1507</v>
      </c>
      <c r="D28" s="71" t="s">
        <v>1523</v>
      </c>
      <c r="E28" s="72"/>
      <c r="F28" s="223">
        <v>688000</v>
      </c>
      <c r="G28" s="71" t="s">
        <v>1152</v>
      </c>
      <c r="H28" s="71"/>
      <c r="I28" s="71" t="s">
        <v>1701</v>
      </c>
      <c r="J28" s="224" t="s">
        <v>29</v>
      </c>
      <c r="K28" s="71"/>
      <c r="L28" s="76"/>
      <c r="M28" s="221" t="s">
        <v>1688</v>
      </c>
      <c r="N28" s="225" t="s">
        <v>1692</v>
      </c>
      <c r="O28" s="76"/>
    </row>
    <row r="29" spans="1:56" s="226" customFormat="1" ht="63">
      <c r="A29" s="221">
        <v>452</v>
      </c>
      <c r="B29" s="222"/>
      <c r="C29" s="71" t="s">
        <v>1507</v>
      </c>
      <c r="D29" s="71" t="s">
        <v>1524</v>
      </c>
      <c r="E29" s="72"/>
      <c r="F29" s="223">
        <v>722000</v>
      </c>
      <c r="G29" s="71" t="s">
        <v>1152</v>
      </c>
      <c r="H29" s="71"/>
      <c r="I29" s="71"/>
      <c r="J29" s="224" t="s">
        <v>29</v>
      </c>
      <c r="K29" s="71"/>
      <c r="L29" s="76"/>
      <c r="M29" s="221" t="s">
        <v>1688</v>
      </c>
      <c r="N29" s="225" t="s">
        <v>1692</v>
      </c>
      <c r="O29" s="76"/>
    </row>
    <row r="30" spans="1:56" s="226" customFormat="1" ht="42">
      <c r="A30" s="221">
        <v>453</v>
      </c>
      <c r="B30" s="222"/>
      <c r="C30" s="71" t="s">
        <v>1507</v>
      </c>
      <c r="D30" s="71" t="s">
        <v>1525</v>
      </c>
      <c r="E30" s="72"/>
      <c r="F30" s="223">
        <v>952000</v>
      </c>
      <c r="G30" s="71" t="s">
        <v>1152</v>
      </c>
      <c r="H30" s="71"/>
      <c r="I30" s="71" t="s">
        <v>1702</v>
      </c>
      <c r="J30" s="224" t="s">
        <v>29</v>
      </c>
      <c r="K30" s="71"/>
      <c r="L30" s="76"/>
      <c r="M30" s="221" t="s">
        <v>1688</v>
      </c>
      <c r="N30" s="225" t="s">
        <v>1692</v>
      </c>
      <c r="O30" s="71"/>
      <c r="P30" s="232"/>
      <c r="Q30" s="232"/>
      <c r="R30" s="232"/>
      <c r="S30" s="232"/>
      <c r="T30" s="232"/>
      <c r="U30" s="232"/>
      <c r="V30" s="232"/>
      <c r="W30" s="232"/>
      <c r="X30" s="232"/>
      <c r="Y30" s="232"/>
      <c r="Z30" s="232"/>
      <c r="AA30" s="232"/>
      <c r="AB30" s="232"/>
      <c r="AC30" s="232"/>
      <c r="AD30" s="232"/>
      <c r="AE30" s="232"/>
      <c r="AF30" s="232"/>
      <c r="AG30" s="232"/>
      <c r="AH30" s="232"/>
      <c r="AI30" s="232"/>
      <c r="AJ30" s="232"/>
      <c r="AK30" s="232"/>
      <c r="AL30" s="232"/>
      <c r="AM30" s="232"/>
      <c r="AN30" s="232"/>
      <c r="AO30" s="232"/>
      <c r="AP30" s="232"/>
      <c r="AQ30" s="232"/>
      <c r="AR30" s="232"/>
      <c r="AS30" s="232"/>
      <c r="AT30" s="232"/>
      <c r="AU30" s="232"/>
      <c r="AV30" s="232"/>
      <c r="AW30" s="232"/>
      <c r="AX30" s="232"/>
      <c r="AY30" s="232"/>
      <c r="AZ30" s="232"/>
      <c r="BA30" s="232"/>
      <c r="BB30" s="232"/>
      <c r="BC30" s="232"/>
      <c r="BD30" s="232"/>
    </row>
    <row r="31" spans="1:56" s="226" customFormat="1" ht="42">
      <c r="A31" s="221">
        <v>454</v>
      </c>
      <c r="B31" s="222"/>
      <c r="C31" s="71" t="s">
        <v>1507</v>
      </c>
      <c r="D31" s="71" t="s">
        <v>1526</v>
      </c>
      <c r="E31" s="72"/>
      <c r="F31" s="223">
        <v>986000</v>
      </c>
      <c r="G31" s="71" t="s">
        <v>1152</v>
      </c>
      <c r="H31" s="71"/>
      <c r="I31" s="71"/>
      <c r="J31" s="224" t="s">
        <v>29</v>
      </c>
      <c r="K31" s="71"/>
      <c r="L31" s="76"/>
      <c r="M31" s="221" t="s">
        <v>1688</v>
      </c>
      <c r="N31" s="225" t="s">
        <v>1692</v>
      </c>
      <c r="O31" s="71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</row>
    <row r="32" spans="1:56" s="226" customFormat="1" ht="42">
      <c r="A32" s="221">
        <v>455</v>
      </c>
      <c r="B32" s="222"/>
      <c r="C32" s="71" t="s">
        <v>1507</v>
      </c>
      <c r="D32" s="71" t="s">
        <v>1527</v>
      </c>
      <c r="E32" s="72"/>
      <c r="F32" s="223">
        <v>821000</v>
      </c>
      <c r="G32" s="71" t="s">
        <v>1152</v>
      </c>
      <c r="H32" s="71"/>
      <c r="I32" s="71" t="s">
        <v>1702</v>
      </c>
      <c r="J32" s="224" t="s">
        <v>29</v>
      </c>
      <c r="K32" s="71"/>
      <c r="L32" s="76"/>
      <c r="M32" s="221" t="s">
        <v>1688</v>
      </c>
      <c r="N32" s="225" t="s">
        <v>1692</v>
      </c>
      <c r="O32" s="76"/>
    </row>
    <row r="33" spans="1:56" s="226" customFormat="1" ht="63">
      <c r="A33" s="221">
        <v>456</v>
      </c>
      <c r="B33" s="222"/>
      <c r="C33" s="71" t="s">
        <v>1507</v>
      </c>
      <c r="D33" s="71" t="s">
        <v>1528</v>
      </c>
      <c r="E33" s="72"/>
      <c r="F33" s="223">
        <v>855000</v>
      </c>
      <c r="G33" s="71" t="s">
        <v>1152</v>
      </c>
      <c r="H33" s="71"/>
      <c r="I33" s="71"/>
      <c r="J33" s="224" t="s">
        <v>29</v>
      </c>
      <c r="K33" s="71"/>
      <c r="L33" s="76"/>
      <c r="M33" s="221" t="s">
        <v>1688</v>
      </c>
      <c r="N33" s="225" t="s">
        <v>1692</v>
      </c>
      <c r="O33" s="76"/>
    </row>
    <row r="34" spans="1:56" s="232" customFormat="1" ht="42">
      <c r="A34" s="221">
        <v>457</v>
      </c>
      <c r="B34" s="222"/>
      <c r="C34" s="71" t="s">
        <v>1507</v>
      </c>
      <c r="D34" s="71" t="s">
        <v>1529</v>
      </c>
      <c r="E34" s="72"/>
      <c r="F34" s="223">
        <v>982000</v>
      </c>
      <c r="G34" s="71" t="s">
        <v>1152</v>
      </c>
      <c r="H34" s="71"/>
      <c r="I34" s="71" t="s">
        <v>1703</v>
      </c>
      <c r="J34" s="224" t="s">
        <v>570</v>
      </c>
      <c r="K34" s="71"/>
      <c r="L34" s="76"/>
      <c r="M34" s="221" t="s">
        <v>1688</v>
      </c>
      <c r="N34" s="225"/>
      <c r="O34" s="7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</row>
    <row r="35" spans="1:56" s="226" customFormat="1">
      <c r="A35" s="221">
        <v>458</v>
      </c>
      <c r="B35" s="222"/>
      <c r="C35" s="71" t="s">
        <v>1507</v>
      </c>
      <c r="D35" s="71" t="s">
        <v>1704</v>
      </c>
      <c r="E35" s="72"/>
      <c r="F35" s="223">
        <v>1017000</v>
      </c>
      <c r="G35" s="71" t="s">
        <v>1152</v>
      </c>
      <c r="H35" s="71"/>
      <c r="I35" s="71" t="s">
        <v>1703</v>
      </c>
      <c r="J35" s="224" t="s">
        <v>570</v>
      </c>
      <c r="K35" s="71"/>
      <c r="L35" s="76"/>
      <c r="M35" s="221" t="s">
        <v>1688</v>
      </c>
      <c r="N35" s="225"/>
      <c r="O35" s="76"/>
    </row>
    <row r="36" spans="1:56" s="226" customFormat="1">
      <c r="A36" s="221">
        <v>459</v>
      </c>
      <c r="B36" s="222"/>
      <c r="C36" s="71" t="s">
        <v>1507</v>
      </c>
      <c r="D36" s="71" t="s">
        <v>1530</v>
      </c>
      <c r="E36" s="72"/>
      <c r="F36" s="223">
        <v>1075000</v>
      </c>
      <c r="G36" s="71" t="s">
        <v>1152</v>
      </c>
      <c r="H36" s="71"/>
      <c r="I36" s="71" t="s">
        <v>1705</v>
      </c>
      <c r="J36" s="224" t="s">
        <v>570</v>
      </c>
      <c r="K36" s="71"/>
      <c r="L36" s="76"/>
      <c r="M36" s="221" t="s">
        <v>1688</v>
      </c>
      <c r="N36" s="225"/>
      <c r="O36" s="71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</row>
    <row r="37" spans="1:56" s="232" customFormat="1">
      <c r="A37" s="221">
        <v>460</v>
      </c>
      <c r="B37" s="222"/>
      <c r="C37" s="71" t="s">
        <v>1507</v>
      </c>
      <c r="D37" s="71" t="s">
        <v>1531</v>
      </c>
      <c r="E37" s="72"/>
      <c r="F37" s="223">
        <v>1375000</v>
      </c>
      <c r="G37" s="71" t="s">
        <v>1152</v>
      </c>
      <c r="H37" s="71"/>
      <c r="I37" s="71" t="s">
        <v>1706</v>
      </c>
      <c r="J37" s="224" t="s">
        <v>570</v>
      </c>
      <c r="K37" s="71"/>
      <c r="L37" s="76"/>
      <c r="M37" s="221" t="s">
        <v>1688</v>
      </c>
      <c r="N37" s="225"/>
      <c r="O37" s="76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26"/>
      <c r="AA37" s="226"/>
      <c r="AB37" s="226"/>
      <c r="AC37" s="226"/>
      <c r="AD37" s="226"/>
      <c r="AE37" s="226"/>
      <c r="AF37" s="226"/>
      <c r="AG37" s="226"/>
      <c r="AH37" s="226"/>
      <c r="AI37" s="226"/>
      <c r="AJ37" s="226"/>
      <c r="AK37" s="226"/>
      <c r="AL37" s="226"/>
      <c r="AM37" s="226"/>
      <c r="AN37" s="226"/>
      <c r="AO37" s="226"/>
      <c r="AP37" s="226"/>
      <c r="AQ37" s="226"/>
      <c r="AR37" s="226"/>
      <c r="AS37" s="226"/>
      <c r="AT37" s="226"/>
      <c r="AU37" s="226"/>
      <c r="AV37" s="226"/>
      <c r="AW37" s="226"/>
      <c r="AX37" s="226"/>
      <c r="AY37" s="226"/>
      <c r="AZ37" s="226"/>
      <c r="BA37" s="226"/>
      <c r="BB37" s="226"/>
      <c r="BC37" s="226"/>
      <c r="BD37" s="226"/>
    </row>
    <row r="38" spans="1:56" s="226" customFormat="1" ht="42">
      <c r="A38" s="221">
        <v>461</v>
      </c>
      <c r="B38" s="222"/>
      <c r="C38" s="71" t="s">
        <v>1507</v>
      </c>
      <c r="D38" s="71" t="s">
        <v>1533</v>
      </c>
      <c r="E38" s="72"/>
      <c r="F38" s="223">
        <v>1980000</v>
      </c>
      <c r="G38" s="71" t="s">
        <v>1152</v>
      </c>
      <c r="H38" s="71"/>
      <c r="I38" s="71" t="s">
        <v>1707</v>
      </c>
      <c r="J38" s="224" t="s">
        <v>570</v>
      </c>
      <c r="K38" s="71"/>
      <c r="L38" s="76"/>
      <c r="M38" s="221" t="s">
        <v>1688</v>
      </c>
      <c r="N38" s="225"/>
      <c r="O38" s="71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</row>
    <row r="39" spans="1:56" s="226" customFormat="1" ht="42">
      <c r="A39" s="221">
        <v>462</v>
      </c>
      <c r="B39" s="222"/>
      <c r="C39" s="71" t="s">
        <v>1507</v>
      </c>
      <c r="D39" s="71" t="s">
        <v>1532</v>
      </c>
      <c r="E39" s="72"/>
      <c r="F39" s="223">
        <v>1920000</v>
      </c>
      <c r="G39" s="71" t="s">
        <v>1152</v>
      </c>
      <c r="H39" s="71"/>
      <c r="I39" s="71" t="s">
        <v>1707</v>
      </c>
      <c r="J39" s="224" t="s">
        <v>570</v>
      </c>
      <c r="K39" s="71"/>
      <c r="L39" s="76"/>
      <c r="M39" s="221" t="s">
        <v>1688</v>
      </c>
      <c r="N39" s="225"/>
      <c r="O39" s="76"/>
    </row>
    <row r="40" spans="1:56" s="226" customFormat="1">
      <c r="A40" s="221">
        <v>463</v>
      </c>
      <c r="B40" s="222"/>
      <c r="C40" s="71" t="s">
        <v>1507</v>
      </c>
      <c r="D40" s="71" t="s">
        <v>1708</v>
      </c>
      <c r="E40" s="72"/>
      <c r="F40" s="223">
        <v>2119000</v>
      </c>
      <c r="G40" s="71" t="s">
        <v>1152</v>
      </c>
      <c r="H40" s="71"/>
      <c r="I40" s="71" t="s">
        <v>1707</v>
      </c>
      <c r="J40" s="224" t="s">
        <v>570</v>
      </c>
      <c r="K40" s="71"/>
      <c r="L40" s="76"/>
      <c r="M40" s="221" t="s">
        <v>1688</v>
      </c>
      <c r="N40" s="225"/>
      <c r="O40" s="76"/>
    </row>
    <row r="41" spans="1:56" s="226" customFormat="1" ht="42">
      <c r="A41" s="221">
        <v>464</v>
      </c>
      <c r="B41" s="222"/>
      <c r="C41" s="71" t="s">
        <v>1507</v>
      </c>
      <c r="D41" s="71" t="s">
        <v>1534</v>
      </c>
      <c r="E41" s="72"/>
      <c r="F41" s="223">
        <v>2500000</v>
      </c>
      <c r="G41" s="71" t="s">
        <v>1152</v>
      </c>
      <c r="H41" s="71"/>
      <c r="I41" s="71" t="s">
        <v>1707</v>
      </c>
      <c r="J41" s="224" t="s">
        <v>570</v>
      </c>
      <c r="K41" s="71"/>
      <c r="L41" s="76"/>
      <c r="M41" s="221" t="s">
        <v>1688</v>
      </c>
      <c r="N41" s="225"/>
      <c r="O41" s="76"/>
    </row>
    <row r="42" spans="1:56" s="226" customFormat="1">
      <c r="A42" s="221">
        <v>465</v>
      </c>
      <c r="B42" s="222"/>
      <c r="C42" s="71" t="s">
        <v>1507</v>
      </c>
      <c r="D42" s="71" t="s">
        <v>1709</v>
      </c>
      <c r="E42" s="72"/>
      <c r="F42" s="223">
        <v>950000</v>
      </c>
      <c r="G42" s="71" t="s">
        <v>1152</v>
      </c>
      <c r="H42" s="71"/>
      <c r="I42" s="71" t="s">
        <v>1710</v>
      </c>
      <c r="J42" s="224" t="s">
        <v>570</v>
      </c>
      <c r="K42" s="71"/>
      <c r="L42" s="76"/>
      <c r="M42" s="221" t="s">
        <v>1688</v>
      </c>
      <c r="N42" s="225"/>
      <c r="O42" s="71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Z42" s="232"/>
      <c r="AA42" s="232"/>
      <c r="AB42" s="232"/>
      <c r="AC42" s="232"/>
      <c r="AD42" s="232"/>
      <c r="AE42" s="232"/>
      <c r="AF42" s="232"/>
      <c r="AG42" s="232"/>
      <c r="AH42" s="232"/>
      <c r="AI42" s="232"/>
      <c r="AJ42" s="232"/>
      <c r="AK42" s="232"/>
      <c r="AL42" s="232"/>
      <c r="AM42" s="232"/>
      <c r="AN42" s="232"/>
      <c r="AO42" s="232"/>
      <c r="AP42" s="232"/>
      <c r="AQ42" s="232"/>
      <c r="AR42" s="232"/>
      <c r="AS42" s="232"/>
      <c r="AT42" s="232"/>
      <c r="AU42" s="232"/>
      <c r="AV42" s="232"/>
      <c r="AW42" s="232"/>
      <c r="AX42" s="232"/>
      <c r="AY42" s="232"/>
      <c r="AZ42" s="232"/>
      <c r="BA42" s="232"/>
      <c r="BB42" s="232"/>
      <c r="BC42" s="232"/>
      <c r="BD42" s="232"/>
    </row>
    <row r="43" spans="1:56" s="226" customFormat="1">
      <c r="A43" s="221">
        <v>466</v>
      </c>
      <c r="B43" s="222"/>
      <c r="C43" s="71" t="s">
        <v>1507</v>
      </c>
      <c r="D43" s="71" t="s">
        <v>1711</v>
      </c>
      <c r="E43" s="72"/>
      <c r="F43" s="223">
        <v>2119000</v>
      </c>
      <c r="G43" s="71" t="s">
        <v>1152</v>
      </c>
      <c r="H43" s="71"/>
      <c r="I43" s="71" t="s">
        <v>1712</v>
      </c>
      <c r="J43" s="224" t="s">
        <v>570</v>
      </c>
      <c r="K43" s="71"/>
      <c r="L43" s="76"/>
      <c r="M43" s="221" t="s">
        <v>1688</v>
      </c>
      <c r="N43" s="225"/>
      <c r="O43" s="76"/>
    </row>
    <row r="44" spans="1:56" s="226" customFormat="1">
      <c r="A44" s="221">
        <v>467</v>
      </c>
      <c r="B44" s="222"/>
      <c r="C44" s="71" t="s">
        <v>1507</v>
      </c>
      <c r="D44" s="71" t="s">
        <v>1713</v>
      </c>
      <c r="E44" s="72"/>
      <c r="F44" s="223">
        <v>2300000</v>
      </c>
      <c r="G44" s="71" t="s">
        <v>1152</v>
      </c>
      <c r="H44" s="71"/>
      <c r="I44" s="71" t="s">
        <v>1712</v>
      </c>
      <c r="J44" s="224" t="s">
        <v>570</v>
      </c>
      <c r="K44" s="71"/>
      <c r="L44" s="76"/>
      <c r="M44" s="221" t="s">
        <v>1688</v>
      </c>
      <c r="N44" s="225"/>
      <c r="O44" s="76"/>
    </row>
    <row r="45" spans="1:56" s="226" customFormat="1" ht="42">
      <c r="A45" s="221">
        <v>472</v>
      </c>
      <c r="B45" s="222"/>
      <c r="C45" s="71" t="s">
        <v>1507</v>
      </c>
      <c r="D45" s="71" t="s">
        <v>1714</v>
      </c>
      <c r="E45" s="72"/>
      <c r="F45" s="223">
        <v>1250000</v>
      </c>
      <c r="G45" s="71" t="s">
        <v>1152</v>
      </c>
      <c r="H45" s="71"/>
      <c r="I45" s="71" t="s">
        <v>1715</v>
      </c>
      <c r="J45" s="224" t="s">
        <v>570</v>
      </c>
      <c r="K45" s="71"/>
      <c r="L45" s="76"/>
      <c r="M45" s="221" t="s">
        <v>1688</v>
      </c>
      <c r="N45" s="225" t="s">
        <v>1692</v>
      </c>
      <c r="O45" s="76"/>
    </row>
    <row r="46" spans="1:56" s="226" customFormat="1" ht="42">
      <c r="A46" s="221">
        <v>473</v>
      </c>
      <c r="B46" s="222"/>
      <c r="C46" s="71" t="s">
        <v>1507</v>
      </c>
      <c r="D46" s="71" t="s">
        <v>1716</v>
      </c>
      <c r="E46" s="72"/>
      <c r="F46" s="223">
        <v>1450000</v>
      </c>
      <c r="G46" s="71" t="s">
        <v>1152</v>
      </c>
      <c r="H46" s="71"/>
      <c r="I46" s="71" t="s">
        <v>1715</v>
      </c>
      <c r="J46" s="224" t="s">
        <v>570</v>
      </c>
      <c r="K46" s="71"/>
      <c r="L46" s="76"/>
      <c r="M46" s="221" t="s">
        <v>1688</v>
      </c>
      <c r="N46" s="225" t="s">
        <v>1692</v>
      </c>
      <c r="O46" s="76"/>
    </row>
    <row r="47" spans="1:56" s="226" customFormat="1" ht="42">
      <c r="A47" s="221">
        <v>474</v>
      </c>
      <c r="B47" s="222"/>
      <c r="C47" s="71" t="s">
        <v>1507</v>
      </c>
      <c r="D47" s="71" t="s">
        <v>1717</v>
      </c>
      <c r="E47" s="72"/>
      <c r="F47" s="223">
        <v>1198000</v>
      </c>
      <c r="G47" s="71" t="s">
        <v>1152</v>
      </c>
      <c r="H47" s="71"/>
      <c r="I47" s="71" t="s">
        <v>1718</v>
      </c>
      <c r="J47" s="224" t="s">
        <v>570</v>
      </c>
      <c r="K47" s="71"/>
      <c r="L47" s="76"/>
      <c r="M47" s="221" t="s">
        <v>1688</v>
      </c>
      <c r="N47" s="225" t="s">
        <v>1692</v>
      </c>
      <c r="O47" s="76"/>
    </row>
    <row r="48" spans="1:56" s="226" customFormat="1" ht="42">
      <c r="A48" s="221">
        <v>475</v>
      </c>
      <c r="B48" s="222"/>
      <c r="C48" s="71" t="s">
        <v>1507</v>
      </c>
      <c r="D48" s="71" t="s">
        <v>1719</v>
      </c>
      <c r="E48" s="72"/>
      <c r="F48" s="223">
        <v>1489000</v>
      </c>
      <c r="G48" s="71" t="s">
        <v>1152</v>
      </c>
      <c r="H48" s="71"/>
      <c r="I48" s="71" t="s">
        <v>1718</v>
      </c>
      <c r="J48" s="224" t="s">
        <v>570</v>
      </c>
      <c r="K48" s="71"/>
      <c r="L48" s="76"/>
      <c r="M48" s="221" t="s">
        <v>1688</v>
      </c>
      <c r="N48" s="225" t="s">
        <v>1692</v>
      </c>
      <c r="O48" s="76"/>
    </row>
    <row r="49" spans="1:56" s="226" customFormat="1">
      <c r="A49" s="221">
        <v>476</v>
      </c>
      <c r="B49" s="222"/>
      <c r="C49" s="71" t="s">
        <v>1507</v>
      </c>
      <c r="D49" s="71" t="s">
        <v>1546</v>
      </c>
      <c r="E49" s="72"/>
      <c r="F49" s="223">
        <v>507000</v>
      </c>
      <c r="G49" s="71" t="s">
        <v>1152</v>
      </c>
      <c r="H49" s="71"/>
      <c r="I49" s="71" t="s">
        <v>1720</v>
      </c>
      <c r="J49" s="224" t="s">
        <v>570</v>
      </c>
      <c r="K49" s="71"/>
      <c r="L49" s="76"/>
      <c r="M49" s="221" t="s">
        <v>1688</v>
      </c>
      <c r="N49" s="225"/>
      <c r="O49" s="76"/>
    </row>
    <row r="50" spans="1:56" s="226" customFormat="1">
      <c r="A50" s="221">
        <v>477</v>
      </c>
      <c r="B50" s="222"/>
      <c r="C50" s="71" t="s">
        <v>1507</v>
      </c>
      <c r="D50" s="71" t="s">
        <v>1547</v>
      </c>
      <c r="E50" s="72"/>
      <c r="F50" s="223">
        <v>784000</v>
      </c>
      <c r="G50" s="71" t="s">
        <v>1152</v>
      </c>
      <c r="H50" s="71"/>
      <c r="I50" s="71" t="s">
        <v>1721</v>
      </c>
      <c r="J50" s="224" t="s">
        <v>570</v>
      </c>
      <c r="K50" s="71"/>
      <c r="L50" s="76"/>
      <c r="M50" s="221" t="s">
        <v>1688</v>
      </c>
      <c r="N50" s="225"/>
      <c r="O50" s="76"/>
    </row>
    <row r="51" spans="1:56" s="226" customFormat="1">
      <c r="A51" s="221">
        <v>478</v>
      </c>
      <c r="B51" s="222"/>
      <c r="C51" s="71" t="s">
        <v>1507</v>
      </c>
      <c r="D51" s="71" t="s">
        <v>1722</v>
      </c>
      <c r="E51" s="72"/>
      <c r="F51" s="223">
        <v>12000</v>
      </c>
      <c r="G51" s="71" t="s">
        <v>1152</v>
      </c>
      <c r="H51" s="71"/>
      <c r="I51" s="71" t="s">
        <v>1702</v>
      </c>
      <c r="J51" s="224" t="s">
        <v>29</v>
      </c>
      <c r="K51" s="71"/>
      <c r="L51" s="76"/>
      <c r="M51" s="221" t="s">
        <v>1688</v>
      </c>
      <c r="N51" s="225"/>
      <c r="O51" s="76"/>
    </row>
    <row r="52" spans="1:56" s="226" customFormat="1">
      <c r="A52" s="221">
        <v>479</v>
      </c>
      <c r="B52" s="222"/>
      <c r="C52" s="71" t="s">
        <v>1507</v>
      </c>
      <c r="D52" s="71" t="s">
        <v>1549</v>
      </c>
      <c r="E52" s="72"/>
      <c r="F52" s="223">
        <v>34000</v>
      </c>
      <c r="G52" s="71" t="s">
        <v>1152</v>
      </c>
      <c r="H52" s="71"/>
      <c r="I52" s="71" t="s">
        <v>1702</v>
      </c>
      <c r="J52" s="224" t="s">
        <v>29</v>
      </c>
      <c r="K52" s="71"/>
      <c r="L52" s="76"/>
      <c r="M52" s="221" t="s">
        <v>1688</v>
      </c>
      <c r="N52" s="225"/>
      <c r="O52" s="71"/>
      <c r="P52" s="232"/>
      <c r="Q52" s="232"/>
      <c r="R52" s="232"/>
      <c r="S52" s="232"/>
      <c r="T52" s="232"/>
      <c r="U52" s="232"/>
      <c r="V52" s="232"/>
      <c r="W52" s="232"/>
      <c r="X52" s="232"/>
      <c r="Y52" s="232"/>
      <c r="Z52" s="232"/>
      <c r="AA52" s="232"/>
      <c r="AB52" s="232"/>
      <c r="AC52" s="232"/>
      <c r="AD52" s="232"/>
      <c r="AE52" s="232"/>
      <c r="AF52" s="232"/>
      <c r="AG52" s="232"/>
      <c r="AH52" s="232"/>
      <c r="AI52" s="232"/>
      <c r="AJ52" s="232"/>
      <c r="AK52" s="232"/>
      <c r="AL52" s="232"/>
      <c r="AM52" s="232"/>
      <c r="AN52" s="232"/>
      <c r="AO52" s="232"/>
      <c r="AP52" s="232"/>
      <c r="AQ52" s="232"/>
      <c r="AR52" s="232"/>
      <c r="AS52" s="232"/>
      <c r="AT52" s="232"/>
      <c r="AU52" s="232"/>
      <c r="AV52" s="232"/>
      <c r="AW52" s="232"/>
      <c r="AX52" s="232"/>
      <c r="AY52" s="232"/>
      <c r="AZ52" s="232"/>
      <c r="BA52" s="232"/>
      <c r="BB52" s="232"/>
      <c r="BC52" s="232"/>
      <c r="BD52" s="232"/>
    </row>
    <row r="53" spans="1:56" s="232" customFormat="1">
      <c r="A53" s="221">
        <v>480</v>
      </c>
      <c r="B53" s="222"/>
      <c r="C53" s="71" t="s">
        <v>1507</v>
      </c>
      <c r="D53" s="71" t="s">
        <v>1548</v>
      </c>
      <c r="E53" s="72"/>
      <c r="F53" s="223">
        <v>16000</v>
      </c>
      <c r="G53" s="71" t="s">
        <v>1152</v>
      </c>
      <c r="H53" s="71"/>
      <c r="I53" s="71" t="s">
        <v>1702</v>
      </c>
      <c r="J53" s="224" t="s">
        <v>29</v>
      </c>
      <c r="K53" s="71"/>
      <c r="L53" s="76"/>
      <c r="M53" s="221" t="s">
        <v>1688</v>
      </c>
      <c r="N53" s="225"/>
      <c r="O53" s="76"/>
      <c r="P53" s="226"/>
      <c r="Q53" s="226"/>
      <c r="R53" s="226"/>
      <c r="S53" s="226"/>
      <c r="T53" s="226"/>
      <c r="U53" s="226"/>
      <c r="V53" s="226"/>
      <c r="W53" s="226"/>
      <c r="X53" s="226"/>
      <c r="Y53" s="226"/>
      <c r="Z53" s="226"/>
      <c r="AA53" s="226"/>
      <c r="AB53" s="226"/>
      <c r="AC53" s="226"/>
      <c r="AD53" s="226"/>
      <c r="AE53" s="226"/>
      <c r="AF53" s="226"/>
      <c r="AG53" s="226"/>
      <c r="AH53" s="226"/>
      <c r="AI53" s="226"/>
      <c r="AJ53" s="226"/>
      <c r="AK53" s="226"/>
      <c r="AL53" s="226"/>
      <c r="AM53" s="226"/>
      <c r="AN53" s="226"/>
      <c r="AO53" s="226"/>
      <c r="AP53" s="226"/>
      <c r="AQ53" s="226"/>
      <c r="AR53" s="226"/>
      <c r="AS53" s="226"/>
      <c r="AT53" s="226"/>
      <c r="AU53" s="226"/>
      <c r="AV53" s="226"/>
      <c r="AW53" s="226"/>
      <c r="AX53" s="226"/>
      <c r="AY53" s="226"/>
      <c r="AZ53" s="226"/>
      <c r="BA53" s="226"/>
      <c r="BB53" s="226"/>
      <c r="BC53" s="226"/>
      <c r="BD53" s="226"/>
    </row>
    <row r="54" spans="1:56" s="232" customFormat="1">
      <c r="A54" s="221">
        <v>485</v>
      </c>
      <c r="B54" s="222" t="s">
        <v>1567</v>
      </c>
      <c r="C54" s="71" t="s">
        <v>1568</v>
      </c>
      <c r="D54" s="71" t="s">
        <v>1569</v>
      </c>
      <c r="E54" s="72"/>
      <c r="F54" s="223">
        <v>7338000</v>
      </c>
      <c r="G54" s="71" t="s">
        <v>1152</v>
      </c>
      <c r="H54" s="71"/>
      <c r="I54" s="71"/>
      <c r="J54" s="224" t="s">
        <v>24</v>
      </c>
      <c r="K54" s="71"/>
      <c r="L54" s="76"/>
      <c r="M54" s="221" t="s">
        <v>1688</v>
      </c>
      <c r="N54" s="225"/>
      <c r="O54" s="7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</row>
    <row r="55" spans="1:56" s="232" customFormat="1">
      <c r="A55" s="221">
        <v>586</v>
      </c>
      <c r="B55" s="156"/>
      <c r="C55" s="156"/>
      <c r="D55" s="156" t="s">
        <v>1723</v>
      </c>
      <c r="E55" s="228"/>
      <c r="F55" s="229">
        <v>8500000</v>
      </c>
      <c r="G55" s="156"/>
      <c r="H55" s="156"/>
      <c r="I55" s="156"/>
      <c r="J55" s="156"/>
      <c r="K55" s="156"/>
      <c r="L55" s="156"/>
      <c r="M55" s="230" t="s">
        <v>1688</v>
      </c>
      <c r="N55" s="231" t="s">
        <v>1679</v>
      </c>
      <c r="O55" s="76"/>
      <c r="P55" s="226"/>
      <c r="Q55" s="226"/>
      <c r="R55" s="226"/>
      <c r="S55" s="226"/>
      <c r="T55" s="226"/>
      <c r="U55" s="226"/>
      <c r="V55" s="226"/>
      <c r="W55" s="226"/>
      <c r="X55" s="226"/>
      <c r="Y55" s="226"/>
      <c r="Z55" s="226"/>
      <c r="AA55" s="226"/>
      <c r="AB55" s="226"/>
      <c r="AC55" s="226"/>
      <c r="AD55" s="226"/>
      <c r="AE55" s="226"/>
      <c r="AF55" s="226"/>
      <c r="AG55" s="226"/>
      <c r="AH55" s="226"/>
      <c r="AI55" s="226"/>
      <c r="AJ55" s="226"/>
      <c r="AK55" s="226"/>
      <c r="AL55" s="226"/>
      <c r="AM55" s="226"/>
      <c r="AN55" s="226"/>
      <c r="AO55" s="226"/>
      <c r="AP55" s="226"/>
      <c r="AQ55" s="226"/>
      <c r="AR55" s="226"/>
      <c r="AS55" s="226"/>
      <c r="AT55" s="226"/>
      <c r="AU55" s="226"/>
      <c r="AV55" s="226"/>
      <c r="AW55" s="226"/>
      <c r="AX55" s="226"/>
      <c r="AY55" s="226"/>
      <c r="AZ55" s="226"/>
      <c r="BA55" s="226"/>
      <c r="BB55" s="226"/>
      <c r="BC55" s="226"/>
      <c r="BD55" s="226"/>
    </row>
    <row r="56" spans="1:56" s="226" customFormat="1">
      <c r="A56" s="221">
        <v>593</v>
      </c>
      <c r="B56" s="156"/>
      <c r="C56" s="156"/>
      <c r="D56" s="156" t="s">
        <v>1724</v>
      </c>
      <c r="E56" s="228"/>
      <c r="F56" s="229">
        <v>1635000</v>
      </c>
      <c r="G56" s="156"/>
      <c r="H56" s="156"/>
      <c r="I56" s="156"/>
      <c r="J56" s="156"/>
      <c r="K56" s="156"/>
      <c r="L56" s="156"/>
      <c r="M56" s="230" t="s">
        <v>1688</v>
      </c>
      <c r="N56" s="231" t="s">
        <v>1679</v>
      </c>
      <c r="O56" s="76"/>
    </row>
    <row r="57" spans="1:56" s="226" customFormat="1">
      <c r="A57" s="221">
        <v>594</v>
      </c>
      <c r="B57" s="156"/>
      <c r="C57" s="156"/>
      <c r="D57" s="156" t="s">
        <v>1725</v>
      </c>
      <c r="E57" s="228"/>
      <c r="F57" s="229">
        <v>1645000</v>
      </c>
      <c r="G57" s="156"/>
      <c r="H57" s="156"/>
      <c r="I57" s="156"/>
      <c r="J57" s="156"/>
      <c r="K57" s="156"/>
      <c r="L57" s="156"/>
      <c r="M57" s="230" t="s">
        <v>1688</v>
      </c>
      <c r="N57" s="231" t="s">
        <v>1679</v>
      </c>
      <c r="O57" s="76"/>
    </row>
    <row r="58" spans="1:56" s="232" customFormat="1">
      <c r="A58" s="221">
        <v>18</v>
      </c>
      <c r="B58" s="222" t="s">
        <v>478</v>
      </c>
      <c r="C58" s="71" t="s">
        <v>479</v>
      </c>
      <c r="D58" s="71" t="s">
        <v>480</v>
      </c>
      <c r="E58" s="75"/>
      <c r="F58" s="223">
        <v>1280000</v>
      </c>
      <c r="G58" s="71" t="s">
        <v>481</v>
      </c>
      <c r="H58" s="71" t="s">
        <v>482</v>
      </c>
      <c r="I58" s="71"/>
      <c r="J58" s="224" t="s">
        <v>483</v>
      </c>
      <c r="K58" s="71"/>
      <c r="L58" s="76"/>
      <c r="M58" s="221" t="s">
        <v>1726</v>
      </c>
      <c r="N58" s="225"/>
      <c r="O58" s="7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AU58" s="226"/>
      <c r="AV58" s="226"/>
      <c r="AW58" s="226"/>
      <c r="AX58" s="226"/>
      <c r="AY58" s="226"/>
      <c r="AZ58" s="226"/>
      <c r="BA58" s="226"/>
      <c r="BB58" s="226"/>
      <c r="BC58" s="226"/>
      <c r="BD58" s="226"/>
    </row>
    <row r="59" spans="1:56" s="226" customFormat="1" ht="42">
      <c r="A59" s="221">
        <v>19</v>
      </c>
      <c r="B59" s="222" t="s">
        <v>484</v>
      </c>
      <c r="C59" s="71" t="s">
        <v>479</v>
      </c>
      <c r="D59" s="71" t="s">
        <v>485</v>
      </c>
      <c r="E59" s="75"/>
      <c r="F59" s="223">
        <v>2060000</v>
      </c>
      <c r="G59" s="71" t="s">
        <v>481</v>
      </c>
      <c r="H59" s="71" t="s">
        <v>486</v>
      </c>
      <c r="I59" s="71"/>
      <c r="J59" s="224" t="s">
        <v>483</v>
      </c>
      <c r="K59" s="71"/>
      <c r="L59" s="76"/>
      <c r="M59" s="221" t="s">
        <v>1726</v>
      </c>
      <c r="N59" s="225"/>
      <c r="O59" s="76"/>
    </row>
    <row r="60" spans="1:56" s="226" customFormat="1">
      <c r="A60" s="221">
        <v>20</v>
      </c>
      <c r="B60" s="222" t="s">
        <v>487</v>
      </c>
      <c r="C60" s="71" t="s">
        <v>479</v>
      </c>
      <c r="D60" s="76" t="s">
        <v>488</v>
      </c>
      <c r="E60" s="74"/>
      <c r="F60" s="223">
        <v>1500000</v>
      </c>
      <c r="G60" s="71" t="s">
        <v>481</v>
      </c>
      <c r="H60" s="71" t="s">
        <v>489</v>
      </c>
      <c r="I60" s="71"/>
      <c r="J60" s="224" t="s">
        <v>483</v>
      </c>
      <c r="K60" s="71"/>
      <c r="L60" s="76"/>
      <c r="M60" s="221" t="s">
        <v>1726</v>
      </c>
      <c r="N60" s="225"/>
      <c r="O60" s="76"/>
    </row>
    <row r="61" spans="1:56" s="226" customFormat="1" ht="42">
      <c r="A61" s="221">
        <v>21</v>
      </c>
      <c r="B61" s="222"/>
      <c r="C61" s="71" t="s">
        <v>479</v>
      </c>
      <c r="D61" s="71" t="s">
        <v>490</v>
      </c>
      <c r="E61" s="72"/>
      <c r="F61" s="223">
        <v>3700000</v>
      </c>
      <c r="G61" s="71" t="s">
        <v>481</v>
      </c>
      <c r="H61" s="71"/>
      <c r="I61" s="71"/>
      <c r="J61" s="224" t="s">
        <v>483</v>
      </c>
      <c r="K61" s="71"/>
      <c r="L61" s="76"/>
      <c r="M61" s="221" t="s">
        <v>1726</v>
      </c>
      <c r="N61" s="225"/>
      <c r="O61" s="76"/>
    </row>
    <row r="62" spans="1:56" s="226" customFormat="1">
      <c r="A62" s="221">
        <v>22</v>
      </c>
      <c r="B62" s="222" t="s">
        <v>491</v>
      </c>
      <c r="C62" s="71" t="s">
        <v>479</v>
      </c>
      <c r="D62" s="71" t="s">
        <v>492</v>
      </c>
      <c r="E62" s="75"/>
      <c r="F62" s="223">
        <v>500000</v>
      </c>
      <c r="G62" s="71" t="s">
        <v>481</v>
      </c>
      <c r="H62" s="71" t="s">
        <v>493</v>
      </c>
      <c r="I62" s="71"/>
      <c r="J62" s="224" t="s">
        <v>483</v>
      </c>
      <c r="K62" s="71"/>
      <c r="L62" s="76"/>
      <c r="M62" s="221" t="s">
        <v>1726</v>
      </c>
      <c r="N62" s="225"/>
      <c r="O62" s="76"/>
    </row>
    <row r="63" spans="1:56" s="226" customFormat="1" ht="42">
      <c r="A63" s="221">
        <v>23</v>
      </c>
      <c r="B63" s="222"/>
      <c r="C63" s="71" t="s">
        <v>479</v>
      </c>
      <c r="D63" s="71" t="s">
        <v>494</v>
      </c>
      <c r="E63" s="72"/>
      <c r="F63" s="223">
        <v>1000000</v>
      </c>
      <c r="G63" s="71" t="s">
        <v>481</v>
      </c>
      <c r="H63" s="71"/>
      <c r="I63" s="71"/>
      <c r="J63" s="224" t="s">
        <v>483</v>
      </c>
      <c r="K63" s="71"/>
      <c r="L63" s="76"/>
      <c r="M63" s="221" t="s">
        <v>1726</v>
      </c>
      <c r="N63" s="225"/>
      <c r="O63" s="76"/>
    </row>
    <row r="64" spans="1:56" s="232" customFormat="1">
      <c r="A64" s="221">
        <v>24</v>
      </c>
      <c r="B64" s="222" t="s">
        <v>495</v>
      </c>
      <c r="C64" s="71" t="s">
        <v>479</v>
      </c>
      <c r="D64" s="71" t="s">
        <v>496</v>
      </c>
      <c r="E64" s="72"/>
      <c r="F64" s="223">
        <v>1600000</v>
      </c>
      <c r="G64" s="71" t="s">
        <v>481</v>
      </c>
      <c r="H64" s="71" t="s">
        <v>497</v>
      </c>
      <c r="I64" s="71"/>
      <c r="J64" s="224" t="s">
        <v>16</v>
      </c>
      <c r="K64" s="71"/>
      <c r="L64" s="76"/>
      <c r="M64" s="221" t="s">
        <v>1726</v>
      </c>
      <c r="N64" s="225"/>
      <c r="O64" s="7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</row>
    <row r="65" spans="1:15" s="226" customFormat="1">
      <c r="A65" s="221">
        <v>25</v>
      </c>
      <c r="B65" s="222" t="s">
        <v>498</v>
      </c>
      <c r="C65" s="71" t="s">
        <v>479</v>
      </c>
      <c r="D65" s="71" t="s">
        <v>499</v>
      </c>
      <c r="E65" s="75"/>
      <c r="F65" s="223">
        <v>1070000</v>
      </c>
      <c r="G65" s="71" t="s">
        <v>481</v>
      </c>
      <c r="H65" s="71" t="s">
        <v>500</v>
      </c>
      <c r="I65" s="71"/>
      <c r="J65" s="224" t="s">
        <v>27</v>
      </c>
      <c r="K65" s="71"/>
      <c r="L65" s="76"/>
      <c r="M65" s="221" t="s">
        <v>1726</v>
      </c>
      <c r="N65" s="225"/>
      <c r="O65" s="76"/>
    </row>
    <row r="66" spans="1:15" s="226" customFormat="1" ht="42">
      <c r="A66" s="221">
        <v>26</v>
      </c>
      <c r="B66" s="222" t="s">
        <v>501</v>
      </c>
      <c r="C66" s="71" t="s">
        <v>479</v>
      </c>
      <c r="D66" s="71" t="s">
        <v>502</v>
      </c>
      <c r="E66" s="75"/>
      <c r="F66" s="223">
        <v>2400000</v>
      </c>
      <c r="G66" s="71" t="s">
        <v>481</v>
      </c>
      <c r="H66" s="71" t="s">
        <v>503</v>
      </c>
      <c r="I66" s="71"/>
      <c r="J66" s="224" t="s">
        <v>483</v>
      </c>
      <c r="K66" s="71"/>
      <c r="L66" s="76"/>
      <c r="M66" s="221" t="s">
        <v>1726</v>
      </c>
      <c r="N66" s="225"/>
      <c r="O66" s="76"/>
    </row>
    <row r="67" spans="1:15" s="226" customFormat="1">
      <c r="A67" s="221">
        <v>27</v>
      </c>
      <c r="B67" s="222" t="s">
        <v>504</v>
      </c>
      <c r="C67" s="71" t="s">
        <v>479</v>
      </c>
      <c r="D67" s="71" t="s">
        <v>505</v>
      </c>
      <c r="E67" s="75"/>
      <c r="F67" s="223">
        <v>1450000</v>
      </c>
      <c r="G67" s="71" t="s">
        <v>481</v>
      </c>
      <c r="H67" s="71" t="s">
        <v>506</v>
      </c>
      <c r="I67" s="71"/>
      <c r="J67" s="224" t="s">
        <v>27</v>
      </c>
      <c r="K67" s="71"/>
      <c r="L67" s="76"/>
      <c r="M67" s="221" t="s">
        <v>1726</v>
      </c>
      <c r="N67" s="225"/>
      <c r="O67" s="233">
        <v>23000</v>
      </c>
    </row>
    <row r="68" spans="1:15" s="226" customFormat="1" ht="42">
      <c r="A68" s="221">
        <v>28</v>
      </c>
      <c r="B68" s="222"/>
      <c r="C68" s="71" t="s">
        <v>479</v>
      </c>
      <c r="D68" s="71" t="s">
        <v>507</v>
      </c>
      <c r="E68" s="77"/>
      <c r="F68" s="227">
        <v>3800000</v>
      </c>
      <c r="G68" s="71" t="s">
        <v>481</v>
      </c>
      <c r="H68" s="71"/>
      <c r="I68" s="222"/>
      <c r="J68" s="224" t="s">
        <v>27</v>
      </c>
      <c r="K68" s="222"/>
      <c r="L68" s="71"/>
      <c r="M68" s="221" t="s">
        <v>1726</v>
      </c>
      <c r="N68" s="234"/>
      <c r="O68" s="76"/>
    </row>
    <row r="69" spans="1:15" s="226" customFormat="1">
      <c r="A69" s="221">
        <v>29</v>
      </c>
      <c r="B69" s="222"/>
      <c r="C69" s="71" t="s">
        <v>479</v>
      </c>
      <c r="D69" s="76" t="s">
        <v>508</v>
      </c>
      <c r="E69" s="79" t="s">
        <v>509</v>
      </c>
      <c r="F69" s="227">
        <v>3500000</v>
      </c>
      <c r="G69" s="71" t="s">
        <v>481</v>
      </c>
      <c r="H69" s="71"/>
      <c r="I69" s="222"/>
      <c r="J69" s="224" t="s">
        <v>27</v>
      </c>
      <c r="K69" s="222"/>
      <c r="L69" s="71"/>
      <c r="M69" s="221" t="s">
        <v>1726</v>
      </c>
      <c r="N69" s="234"/>
      <c r="O69" s="76"/>
    </row>
    <row r="70" spans="1:15" s="226" customFormat="1">
      <c r="A70" s="221">
        <v>30</v>
      </c>
      <c r="B70" s="222" t="s">
        <v>510</v>
      </c>
      <c r="C70" s="71" t="s">
        <v>479</v>
      </c>
      <c r="D70" s="71" t="s">
        <v>511</v>
      </c>
      <c r="E70" s="72"/>
      <c r="F70" s="223">
        <v>1240000</v>
      </c>
      <c r="G70" s="71" t="s">
        <v>481</v>
      </c>
      <c r="H70" s="71" t="s">
        <v>512</v>
      </c>
      <c r="I70" s="71"/>
      <c r="J70" s="224" t="s">
        <v>24</v>
      </c>
      <c r="K70" s="71"/>
      <c r="L70" s="76"/>
      <c r="M70" s="221" t="s">
        <v>1726</v>
      </c>
      <c r="N70" s="225"/>
      <c r="O70" s="76"/>
    </row>
    <row r="71" spans="1:15" s="226" customFormat="1">
      <c r="A71" s="221">
        <v>31</v>
      </c>
      <c r="B71" s="222" t="s">
        <v>513</v>
      </c>
      <c r="C71" s="71" t="s">
        <v>479</v>
      </c>
      <c r="D71" s="71" t="s">
        <v>514</v>
      </c>
      <c r="E71" s="72"/>
      <c r="F71" s="223">
        <v>3090000</v>
      </c>
      <c r="G71" s="71" t="s">
        <v>481</v>
      </c>
      <c r="H71" s="71" t="s">
        <v>515</v>
      </c>
      <c r="I71" s="71"/>
      <c r="J71" s="224" t="s">
        <v>24</v>
      </c>
      <c r="K71" s="71"/>
      <c r="L71" s="76"/>
      <c r="M71" s="221" t="s">
        <v>1726</v>
      </c>
      <c r="N71" s="225"/>
      <c r="O71" s="76"/>
    </row>
    <row r="72" spans="1:15" s="226" customFormat="1">
      <c r="A72" s="221">
        <v>32</v>
      </c>
      <c r="B72" s="222" t="s">
        <v>516</v>
      </c>
      <c r="C72" s="71" t="s">
        <v>479</v>
      </c>
      <c r="D72" s="71" t="s">
        <v>517</v>
      </c>
      <c r="E72" s="72"/>
      <c r="F72" s="223">
        <v>730000</v>
      </c>
      <c r="G72" s="71" t="s">
        <v>481</v>
      </c>
      <c r="H72" s="71" t="s">
        <v>518</v>
      </c>
      <c r="I72" s="71"/>
      <c r="J72" s="224" t="s">
        <v>483</v>
      </c>
      <c r="K72" s="71"/>
      <c r="L72" s="76"/>
      <c r="M72" s="221" t="s">
        <v>1726</v>
      </c>
      <c r="N72" s="225"/>
      <c r="O72" s="76"/>
    </row>
    <row r="73" spans="1:15" s="226" customFormat="1">
      <c r="A73" s="221">
        <v>33</v>
      </c>
      <c r="B73" s="222" t="s">
        <v>519</v>
      </c>
      <c r="C73" s="71" t="s">
        <v>479</v>
      </c>
      <c r="D73" s="71" t="s">
        <v>520</v>
      </c>
      <c r="E73" s="72"/>
      <c r="F73" s="223">
        <v>2580000</v>
      </c>
      <c r="G73" s="71" t="s">
        <v>430</v>
      </c>
      <c r="H73" s="71" t="s">
        <v>521</v>
      </c>
      <c r="I73" s="71"/>
      <c r="J73" s="224" t="s">
        <v>16</v>
      </c>
      <c r="K73" s="71"/>
      <c r="L73" s="76"/>
      <c r="M73" s="221" t="s">
        <v>1726</v>
      </c>
      <c r="N73" s="225"/>
      <c r="O73" s="76"/>
    </row>
    <row r="74" spans="1:15" s="226" customFormat="1" ht="42">
      <c r="A74" s="221">
        <v>34</v>
      </c>
      <c r="B74" s="222"/>
      <c r="C74" s="71" t="s">
        <v>479</v>
      </c>
      <c r="D74" s="76" t="s">
        <v>522</v>
      </c>
      <c r="E74" s="79"/>
      <c r="F74" s="227">
        <v>12000000</v>
      </c>
      <c r="G74" s="71" t="s">
        <v>481</v>
      </c>
      <c r="H74" s="71"/>
      <c r="I74" s="222"/>
      <c r="J74" s="224" t="s">
        <v>27</v>
      </c>
      <c r="K74" s="222"/>
      <c r="L74" s="71"/>
      <c r="M74" s="221" t="s">
        <v>1726</v>
      </c>
      <c r="N74" s="234"/>
      <c r="O74" s="233">
        <v>14000</v>
      </c>
    </row>
    <row r="75" spans="1:15" s="226" customFormat="1">
      <c r="A75" s="221">
        <v>35</v>
      </c>
      <c r="B75" s="222" t="s">
        <v>523</v>
      </c>
      <c r="C75" s="71" t="s">
        <v>479</v>
      </c>
      <c r="D75" s="71" t="s">
        <v>524</v>
      </c>
      <c r="E75" s="75"/>
      <c r="F75" s="223">
        <v>1340000</v>
      </c>
      <c r="G75" s="71" t="s">
        <v>481</v>
      </c>
      <c r="H75" s="71" t="s">
        <v>525</v>
      </c>
      <c r="I75" s="71"/>
      <c r="J75" s="224" t="s">
        <v>483</v>
      </c>
      <c r="K75" s="71"/>
      <c r="L75" s="76"/>
      <c r="M75" s="221" t="s">
        <v>1726</v>
      </c>
      <c r="N75" s="225"/>
      <c r="O75" s="76"/>
    </row>
    <row r="76" spans="1:15" s="226" customFormat="1">
      <c r="A76" s="221">
        <v>36</v>
      </c>
      <c r="B76" s="222"/>
      <c r="C76" s="71" t="s">
        <v>479</v>
      </c>
      <c r="D76" s="71" t="s">
        <v>526</v>
      </c>
      <c r="E76" s="80"/>
      <c r="F76" s="227">
        <v>2060000</v>
      </c>
      <c r="G76" s="71" t="s">
        <v>481</v>
      </c>
      <c r="H76" s="71"/>
      <c r="I76" s="222"/>
      <c r="J76" s="224" t="s">
        <v>483</v>
      </c>
      <c r="K76" s="222"/>
      <c r="L76" s="71"/>
      <c r="M76" s="221" t="s">
        <v>1726</v>
      </c>
      <c r="N76" s="234"/>
      <c r="O76" s="76"/>
    </row>
    <row r="77" spans="1:15" s="226" customFormat="1">
      <c r="A77" s="221">
        <v>37</v>
      </c>
      <c r="B77" s="222" t="s">
        <v>527</v>
      </c>
      <c r="C77" s="71" t="s">
        <v>479</v>
      </c>
      <c r="D77" s="71" t="s">
        <v>528</v>
      </c>
      <c r="E77" s="75"/>
      <c r="F77" s="223">
        <v>1400000</v>
      </c>
      <c r="G77" s="71" t="s">
        <v>481</v>
      </c>
      <c r="H77" s="71" t="s">
        <v>529</v>
      </c>
      <c r="I77" s="71"/>
      <c r="J77" s="224" t="s">
        <v>483</v>
      </c>
      <c r="K77" s="71"/>
      <c r="L77" s="76"/>
      <c r="M77" s="221" t="s">
        <v>1726</v>
      </c>
      <c r="N77" s="225"/>
      <c r="O77" s="76"/>
    </row>
    <row r="78" spans="1:15" s="226" customFormat="1">
      <c r="A78" s="221">
        <v>38</v>
      </c>
      <c r="B78" s="222" t="s">
        <v>530</v>
      </c>
      <c r="C78" s="71" t="s">
        <v>479</v>
      </c>
      <c r="D78" s="71" t="s">
        <v>531</v>
      </c>
      <c r="E78" s="75"/>
      <c r="F78" s="235">
        <v>3800000</v>
      </c>
      <c r="G78" s="71" t="s">
        <v>481</v>
      </c>
      <c r="H78" s="71"/>
      <c r="I78" s="71"/>
      <c r="J78" s="224" t="s">
        <v>27</v>
      </c>
      <c r="K78" s="71"/>
      <c r="L78" s="76"/>
      <c r="M78" s="221" t="s">
        <v>1726</v>
      </c>
      <c r="N78" s="225"/>
      <c r="O78" s="76"/>
    </row>
    <row r="79" spans="1:15" s="226" customFormat="1">
      <c r="A79" s="221">
        <v>39</v>
      </c>
      <c r="B79" s="222" t="s">
        <v>532</v>
      </c>
      <c r="C79" s="71" t="s">
        <v>479</v>
      </c>
      <c r="D79" s="71" t="s">
        <v>533</v>
      </c>
      <c r="E79" s="75"/>
      <c r="F79" s="223">
        <v>600000</v>
      </c>
      <c r="G79" s="71" t="s">
        <v>481</v>
      </c>
      <c r="H79" s="71" t="s">
        <v>534</v>
      </c>
      <c r="I79" s="71"/>
      <c r="J79" s="224" t="s">
        <v>483</v>
      </c>
      <c r="K79" s="71"/>
      <c r="L79" s="76"/>
      <c r="M79" s="221" t="s">
        <v>1726</v>
      </c>
      <c r="N79" s="225"/>
      <c r="O79" s="76"/>
    </row>
    <row r="80" spans="1:15" s="226" customFormat="1">
      <c r="A80" s="221">
        <v>40</v>
      </c>
      <c r="B80" s="222"/>
      <c r="C80" s="71" t="s">
        <v>479</v>
      </c>
      <c r="D80" s="76" t="s">
        <v>535</v>
      </c>
      <c r="E80" s="80"/>
      <c r="F80" s="227">
        <v>1000000</v>
      </c>
      <c r="G80" s="71" t="s">
        <v>481</v>
      </c>
      <c r="H80" s="71"/>
      <c r="I80" s="222"/>
      <c r="J80" s="224" t="s">
        <v>27</v>
      </c>
      <c r="K80" s="222"/>
      <c r="L80" s="71"/>
      <c r="M80" s="221" t="s">
        <v>1726</v>
      </c>
      <c r="N80" s="234"/>
      <c r="O80" s="76"/>
    </row>
    <row r="81" spans="1:15" s="226" customFormat="1">
      <c r="A81" s="221">
        <v>46</v>
      </c>
      <c r="B81" s="222" t="s">
        <v>550</v>
      </c>
      <c r="C81" s="71" t="s">
        <v>479</v>
      </c>
      <c r="D81" s="71" t="s">
        <v>551</v>
      </c>
      <c r="E81" s="72"/>
      <c r="F81" s="223">
        <v>2060000</v>
      </c>
      <c r="G81" s="71" t="s">
        <v>481</v>
      </c>
      <c r="H81" s="71" t="s">
        <v>552</v>
      </c>
      <c r="I81" s="71"/>
      <c r="J81" s="224" t="s">
        <v>16</v>
      </c>
      <c r="K81" s="71"/>
      <c r="L81" s="76"/>
      <c r="M81" s="221" t="s">
        <v>1726</v>
      </c>
      <c r="N81" s="225"/>
      <c r="O81" s="76"/>
    </row>
    <row r="82" spans="1:15" s="226" customFormat="1">
      <c r="A82" s="221">
        <v>47</v>
      </c>
      <c r="B82" s="222" t="s">
        <v>553</v>
      </c>
      <c r="C82" s="71" t="s">
        <v>479</v>
      </c>
      <c r="D82" s="71" t="s">
        <v>554</v>
      </c>
      <c r="E82" s="72"/>
      <c r="F82" s="223">
        <v>1280000</v>
      </c>
      <c r="G82" s="71" t="s">
        <v>481</v>
      </c>
      <c r="H82" s="71" t="s">
        <v>555</v>
      </c>
      <c r="I82" s="71"/>
      <c r="J82" s="224" t="s">
        <v>16</v>
      </c>
      <c r="K82" s="71"/>
      <c r="L82" s="76"/>
      <c r="M82" s="221" t="s">
        <v>1726</v>
      </c>
      <c r="N82" s="225"/>
      <c r="O82" s="76"/>
    </row>
    <row r="83" spans="1:15" s="226" customFormat="1">
      <c r="A83" s="221">
        <v>48</v>
      </c>
      <c r="B83" s="222" t="s">
        <v>556</v>
      </c>
      <c r="C83" s="71" t="s">
        <v>479</v>
      </c>
      <c r="D83" s="71" t="s">
        <v>557</v>
      </c>
      <c r="E83" s="72"/>
      <c r="F83" s="223">
        <v>1030000</v>
      </c>
      <c r="G83" s="71" t="s">
        <v>481</v>
      </c>
      <c r="H83" s="71"/>
      <c r="I83" s="71"/>
      <c r="J83" s="224" t="s">
        <v>16</v>
      </c>
      <c r="K83" s="71"/>
      <c r="L83" s="76"/>
      <c r="M83" s="221" t="s">
        <v>1726</v>
      </c>
      <c r="N83" s="225"/>
      <c r="O83" s="76"/>
    </row>
    <row r="84" spans="1:15" s="226" customFormat="1">
      <c r="A84" s="221">
        <v>49</v>
      </c>
      <c r="B84" s="222" t="s">
        <v>558</v>
      </c>
      <c r="C84" s="71" t="s">
        <v>479</v>
      </c>
      <c r="D84" s="71" t="s">
        <v>559</v>
      </c>
      <c r="E84" s="72"/>
      <c r="F84" s="223">
        <v>1600000</v>
      </c>
      <c r="G84" s="71" t="s">
        <v>481</v>
      </c>
      <c r="H84" s="71" t="s">
        <v>560</v>
      </c>
      <c r="I84" s="71"/>
      <c r="J84" s="224" t="s">
        <v>16</v>
      </c>
      <c r="K84" s="71"/>
      <c r="L84" s="76"/>
      <c r="M84" s="221" t="s">
        <v>1726</v>
      </c>
      <c r="N84" s="225"/>
      <c r="O84" s="76"/>
    </row>
    <row r="85" spans="1:15" s="226" customFormat="1">
      <c r="A85" s="221">
        <v>68</v>
      </c>
      <c r="B85" s="222"/>
      <c r="C85" s="71" t="s">
        <v>28</v>
      </c>
      <c r="D85" s="71" t="s">
        <v>584</v>
      </c>
      <c r="E85" s="72"/>
      <c r="F85" s="223">
        <v>7900</v>
      </c>
      <c r="G85" s="71" t="s">
        <v>579</v>
      </c>
      <c r="H85" s="71"/>
      <c r="I85" s="71" t="s">
        <v>1727</v>
      </c>
      <c r="J85" s="224" t="s">
        <v>29</v>
      </c>
      <c r="K85" s="71"/>
      <c r="L85" s="76"/>
      <c r="M85" s="221" t="s">
        <v>1726</v>
      </c>
      <c r="N85" s="225" t="s">
        <v>1692</v>
      </c>
      <c r="O85" s="76"/>
    </row>
    <row r="86" spans="1:15" s="226" customFormat="1">
      <c r="A86" s="221">
        <v>119</v>
      </c>
      <c r="B86" s="222" t="s">
        <v>697</v>
      </c>
      <c r="C86" s="71" t="s">
        <v>684</v>
      </c>
      <c r="D86" s="71" t="s">
        <v>698</v>
      </c>
      <c r="E86" s="72"/>
      <c r="F86" s="223">
        <v>270000</v>
      </c>
      <c r="G86" s="71" t="s">
        <v>430</v>
      </c>
      <c r="H86" s="71" t="s">
        <v>699</v>
      </c>
      <c r="I86" s="71"/>
      <c r="J86" s="224" t="s">
        <v>27</v>
      </c>
      <c r="K86" s="71"/>
      <c r="L86" s="76"/>
      <c r="M86" s="221" t="s">
        <v>1726</v>
      </c>
      <c r="N86" s="225"/>
      <c r="O86" s="76"/>
    </row>
    <row r="87" spans="1:15" s="226" customFormat="1">
      <c r="A87" s="221">
        <v>128</v>
      </c>
      <c r="B87" s="222"/>
      <c r="C87" s="71" t="s">
        <v>722</v>
      </c>
      <c r="D87" s="71" t="s">
        <v>724</v>
      </c>
      <c r="E87" s="80"/>
      <c r="F87" s="227">
        <v>1500000</v>
      </c>
      <c r="G87" s="71" t="s">
        <v>623</v>
      </c>
      <c r="H87" s="71"/>
      <c r="I87" s="222"/>
      <c r="J87" s="224" t="s">
        <v>16</v>
      </c>
      <c r="K87" s="222"/>
      <c r="L87" s="71"/>
      <c r="M87" s="221" t="s">
        <v>1726</v>
      </c>
      <c r="N87" s="234"/>
      <c r="O87" s="76"/>
    </row>
    <row r="88" spans="1:15" s="226" customFormat="1">
      <c r="A88" s="221">
        <v>129</v>
      </c>
      <c r="B88" s="222"/>
      <c r="C88" s="71" t="s">
        <v>722</v>
      </c>
      <c r="D88" s="71" t="s">
        <v>725</v>
      </c>
      <c r="E88" s="80"/>
      <c r="F88" s="227">
        <v>1900000</v>
      </c>
      <c r="G88" s="71" t="s">
        <v>623</v>
      </c>
      <c r="H88" s="71"/>
      <c r="I88" s="222"/>
      <c r="J88" s="224" t="s">
        <v>16</v>
      </c>
      <c r="K88" s="222"/>
      <c r="L88" s="71"/>
      <c r="M88" s="221" t="s">
        <v>1726</v>
      </c>
      <c r="N88" s="234"/>
      <c r="O88" s="76"/>
    </row>
    <row r="89" spans="1:15" s="226" customFormat="1">
      <c r="A89" s="221">
        <v>130</v>
      </c>
      <c r="B89" s="222" t="s">
        <v>726</v>
      </c>
      <c r="C89" s="71" t="s">
        <v>722</v>
      </c>
      <c r="D89" s="71" t="s">
        <v>727</v>
      </c>
      <c r="E89" s="80"/>
      <c r="F89" s="223">
        <v>5150000</v>
      </c>
      <c r="G89" s="71" t="s">
        <v>623</v>
      </c>
      <c r="H89" s="71"/>
      <c r="I89" s="71"/>
      <c r="J89" s="224" t="s">
        <v>16</v>
      </c>
      <c r="K89" s="71"/>
      <c r="L89" s="76"/>
      <c r="M89" s="221" t="s">
        <v>1726</v>
      </c>
      <c r="N89" s="225"/>
      <c r="O89" s="76"/>
    </row>
    <row r="90" spans="1:15" s="226" customFormat="1" ht="42">
      <c r="A90" s="221">
        <v>134</v>
      </c>
      <c r="B90" s="222" t="s">
        <v>736</v>
      </c>
      <c r="C90" s="71" t="s">
        <v>737</v>
      </c>
      <c r="D90" s="71" t="s">
        <v>738</v>
      </c>
      <c r="E90" s="72"/>
      <c r="F90" s="223">
        <v>6180000</v>
      </c>
      <c r="G90" s="71" t="s">
        <v>481</v>
      </c>
      <c r="H90" s="71"/>
      <c r="I90" s="71"/>
      <c r="J90" s="224" t="s">
        <v>16</v>
      </c>
      <c r="K90" s="71"/>
      <c r="L90" s="76"/>
      <c r="M90" s="221" t="s">
        <v>1726</v>
      </c>
      <c r="N90" s="225"/>
      <c r="O90" s="76"/>
    </row>
    <row r="91" spans="1:15" s="226" customFormat="1" ht="42">
      <c r="A91" s="221">
        <v>135</v>
      </c>
      <c r="B91" s="222"/>
      <c r="C91" s="71" t="s">
        <v>737</v>
      </c>
      <c r="D91" s="71" t="s">
        <v>739</v>
      </c>
      <c r="E91" s="80"/>
      <c r="F91" s="227">
        <v>2000000</v>
      </c>
      <c r="G91" s="71" t="s">
        <v>481</v>
      </c>
      <c r="H91" s="71"/>
      <c r="I91" s="222"/>
      <c r="J91" s="224" t="s">
        <v>24</v>
      </c>
      <c r="K91" s="222"/>
      <c r="L91" s="71" t="s">
        <v>740</v>
      </c>
      <c r="M91" s="221" t="s">
        <v>1726</v>
      </c>
      <c r="N91" s="234"/>
      <c r="O91" s="76"/>
    </row>
    <row r="92" spans="1:15" s="226" customFormat="1" ht="42">
      <c r="A92" s="221">
        <v>136</v>
      </c>
      <c r="B92" s="222"/>
      <c r="C92" s="71" t="s">
        <v>737</v>
      </c>
      <c r="D92" s="71" t="s">
        <v>741</v>
      </c>
      <c r="E92" s="80"/>
      <c r="F92" s="227">
        <v>3000000</v>
      </c>
      <c r="G92" s="71" t="s">
        <v>481</v>
      </c>
      <c r="H92" s="71"/>
      <c r="I92" s="222"/>
      <c r="J92" s="224" t="s">
        <v>16</v>
      </c>
      <c r="K92" s="222"/>
      <c r="L92" s="71" t="s">
        <v>742</v>
      </c>
      <c r="M92" s="221" t="s">
        <v>1726</v>
      </c>
      <c r="N92" s="234"/>
      <c r="O92" s="76"/>
    </row>
    <row r="93" spans="1:15" s="226" customFormat="1" ht="42">
      <c r="A93" s="221">
        <v>144</v>
      </c>
      <c r="B93" s="222"/>
      <c r="C93" s="71" t="s">
        <v>744</v>
      </c>
      <c r="D93" s="71" t="s">
        <v>764</v>
      </c>
      <c r="E93" s="80"/>
      <c r="F93" s="227">
        <v>150000</v>
      </c>
      <c r="G93" s="71" t="s">
        <v>481</v>
      </c>
      <c r="H93" s="71"/>
      <c r="I93" s="222"/>
      <c r="J93" s="224" t="s">
        <v>570</v>
      </c>
      <c r="K93" s="222"/>
      <c r="L93" s="76"/>
      <c r="M93" s="221" t="s">
        <v>1726</v>
      </c>
      <c r="N93" s="225"/>
      <c r="O93" s="76"/>
    </row>
    <row r="94" spans="1:15" s="226" customFormat="1" ht="62.4">
      <c r="A94" s="221">
        <v>145</v>
      </c>
      <c r="B94" s="222" t="s">
        <v>765</v>
      </c>
      <c r="C94" s="71" t="s">
        <v>744</v>
      </c>
      <c r="D94" s="71" t="s">
        <v>766</v>
      </c>
      <c r="E94" s="72"/>
      <c r="F94" s="223">
        <v>120000</v>
      </c>
      <c r="G94" s="71" t="s">
        <v>481</v>
      </c>
      <c r="H94" s="71" t="s">
        <v>767</v>
      </c>
      <c r="I94" s="71"/>
      <c r="J94" s="224" t="s">
        <v>570</v>
      </c>
      <c r="K94" s="71"/>
      <c r="L94" s="76" t="s">
        <v>768</v>
      </c>
      <c r="M94" s="221" t="s">
        <v>1726</v>
      </c>
      <c r="N94" s="236" t="s">
        <v>1728</v>
      </c>
      <c r="O94" s="76"/>
    </row>
    <row r="95" spans="1:15" s="226" customFormat="1" ht="42">
      <c r="A95" s="221">
        <v>146</v>
      </c>
      <c r="B95" s="222" t="s">
        <v>769</v>
      </c>
      <c r="C95" s="71" t="s">
        <v>744</v>
      </c>
      <c r="D95" s="71" t="s">
        <v>770</v>
      </c>
      <c r="E95" s="79" t="s">
        <v>771</v>
      </c>
      <c r="F95" s="237">
        <v>1500000</v>
      </c>
      <c r="G95" s="71" t="s">
        <v>623</v>
      </c>
      <c r="H95" s="71" t="s">
        <v>772</v>
      </c>
      <c r="I95" s="71"/>
      <c r="J95" s="224" t="s">
        <v>24</v>
      </c>
      <c r="K95" s="71"/>
      <c r="L95" s="76"/>
      <c r="M95" s="221" t="s">
        <v>1726</v>
      </c>
      <c r="N95" s="225"/>
      <c r="O95" s="76"/>
    </row>
    <row r="96" spans="1:15" s="226" customFormat="1" ht="42">
      <c r="A96" s="221">
        <v>147</v>
      </c>
      <c r="B96" s="222" t="s">
        <v>773</v>
      </c>
      <c r="C96" s="71" t="s">
        <v>744</v>
      </c>
      <c r="D96" s="71" t="s">
        <v>774</v>
      </c>
      <c r="E96" s="72"/>
      <c r="F96" s="223">
        <v>7000000</v>
      </c>
      <c r="G96" s="71" t="s">
        <v>430</v>
      </c>
      <c r="H96" s="71" t="s">
        <v>775</v>
      </c>
      <c r="I96" s="71"/>
      <c r="J96" s="224" t="s">
        <v>16</v>
      </c>
      <c r="K96" s="71"/>
      <c r="L96" s="76"/>
      <c r="M96" s="221" t="s">
        <v>1726</v>
      </c>
      <c r="N96" s="225"/>
      <c r="O96" s="76"/>
    </row>
    <row r="97" spans="1:56" s="226" customFormat="1" ht="42">
      <c r="A97" s="221">
        <v>149</v>
      </c>
      <c r="B97" s="222"/>
      <c r="C97" s="71" t="s">
        <v>744</v>
      </c>
      <c r="D97" s="71" t="s">
        <v>777</v>
      </c>
      <c r="E97" s="80" t="s">
        <v>778</v>
      </c>
      <c r="F97" s="227">
        <v>1500000</v>
      </c>
      <c r="G97" s="71" t="s">
        <v>623</v>
      </c>
      <c r="H97" s="71"/>
      <c r="I97" s="222"/>
      <c r="J97" s="224" t="s">
        <v>24</v>
      </c>
      <c r="K97" s="222"/>
      <c r="L97" s="71"/>
      <c r="M97" s="221" t="s">
        <v>1726</v>
      </c>
      <c r="N97" s="234"/>
      <c r="O97" s="76"/>
    </row>
    <row r="98" spans="1:56" s="226" customFormat="1" ht="42">
      <c r="A98" s="221">
        <v>150</v>
      </c>
      <c r="B98" s="222" t="s">
        <v>779</v>
      </c>
      <c r="C98" s="71" t="s">
        <v>744</v>
      </c>
      <c r="D98" s="71" t="s">
        <v>780</v>
      </c>
      <c r="E98" s="79"/>
      <c r="F98" s="237">
        <v>1300000</v>
      </c>
      <c r="G98" s="71" t="s">
        <v>481</v>
      </c>
      <c r="H98" s="71" t="s">
        <v>781</v>
      </c>
      <c r="I98" s="71"/>
      <c r="J98" s="224" t="s">
        <v>24</v>
      </c>
      <c r="K98" s="71"/>
      <c r="L98" s="76"/>
      <c r="M98" s="221" t="s">
        <v>1726</v>
      </c>
      <c r="N98" s="225"/>
      <c r="O98" s="76"/>
    </row>
    <row r="99" spans="1:56" s="226" customFormat="1" ht="42">
      <c r="A99" s="221">
        <v>151</v>
      </c>
      <c r="B99" s="222" t="s">
        <v>782</v>
      </c>
      <c r="C99" s="71" t="s">
        <v>744</v>
      </c>
      <c r="D99" s="71" t="s">
        <v>783</v>
      </c>
      <c r="E99" s="74"/>
      <c r="F99" s="223">
        <v>2600000</v>
      </c>
      <c r="G99" s="71" t="s">
        <v>623</v>
      </c>
      <c r="H99" s="71" t="s">
        <v>784</v>
      </c>
      <c r="I99" s="71"/>
      <c r="J99" s="224" t="s">
        <v>24</v>
      </c>
      <c r="K99" s="71"/>
      <c r="L99" s="76"/>
      <c r="M99" s="221" t="s">
        <v>1726</v>
      </c>
      <c r="N99" s="225"/>
      <c r="O99" s="76"/>
    </row>
    <row r="100" spans="1:56" s="226" customFormat="1" ht="42">
      <c r="A100" s="221">
        <v>152</v>
      </c>
      <c r="B100" s="222" t="s">
        <v>785</v>
      </c>
      <c r="C100" s="71" t="s">
        <v>744</v>
      </c>
      <c r="D100" s="71" t="s">
        <v>786</v>
      </c>
      <c r="E100" s="75"/>
      <c r="F100" s="223">
        <v>2000000</v>
      </c>
      <c r="G100" s="71" t="s">
        <v>623</v>
      </c>
      <c r="H100" s="71" t="s">
        <v>787</v>
      </c>
      <c r="I100" s="71"/>
      <c r="J100" s="224" t="s">
        <v>483</v>
      </c>
      <c r="K100" s="71"/>
      <c r="L100" s="76"/>
      <c r="M100" s="221" t="s">
        <v>1726</v>
      </c>
      <c r="N100" s="225"/>
      <c r="O100" s="76"/>
    </row>
    <row r="101" spans="1:56" s="226" customFormat="1" ht="46.8">
      <c r="A101" s="221">
        <v>153</v>
      </c>
      <c r="B101" s="222" t="s">
        <v>788</v>
      </c>
      <c r="C101" s="71" t="s">
        <v>744</v>
      </c>
      <c r="D101" s="71" t="s">
        <v>789</v>
      </c>
      <c r="E101" s="80"/>
      <c r="F101" s="227">
        <v>4200000</v>
      </c>
      <c r="G101" s="71" t="s">
        <v>623</v>
      </c>
      <c r="H101" s="71" t="s">
        <v>787</v>
      </c>
      <c r="I101" s="71"/>
      <c r="J101" s="224" t="s">
        <v>483</v>
      </c>
      <c r="K101" s="71"/>
      <c r="L101" s="76"/>
      <c r="M101" s="221" t="s">
        <v>1726</v>
      </c>
      <c r="N101" s="236" t="s">
        <v>1729</v>
      </c>
      <c r="O101" s="76"/>
    </row>
    <row r="102" spans="1:56" s="226" customFormat="1" ht="78">
      <c r="A102" s="221">
        <v>154</v>
      </c>
      <c r="B102" s="222" t="s">
        <v>790</v>
      </c>
      <c r="C102" s="71" t="s">
        <v>744</v>
      </c>
      <c r="D102" s="71" t="s">
        <v>744</v>
      </c>
      <c r="E102" s="75"/>
      <c r="F102" s="223">
        <v>150000</v>
      </c>
      <c r="G102" s="71" t="s">
        <v>623</v>
      </c>
      <c r="H102" s="71" t="s">
        <v>791</v>
      </c>
      <c r="I102" s="71"/>
      <c r="J102" s="224" t="s">
        <v>570</v>
      </c>
      <c r="K102" s="71"/>
      <c r="L102" s="76"/>
      <c r="M102" s="221" t="s">
        <v>1726</v>
      </c>
      <c r="N102" s="236" t="s">
        <v>1730</v>
      </c>
      <c r="O102" s="76"/>
    </row>
    <row r="103" spans="1:56" s="226" customFormat="1" ht="78">
      <c r="A103" s="221">
        <v>155</v>
      </c>
      <c r="B103" s="222"/>
      <c r="C103" s="71" t="s">
        <v>744</v>
      </c>
      <c r="D103" s="71" t="s">
        <v>792</v>
      </c>
      <c r="E103" s="80"/>
      <c r="F103" s="227">
        <v>450000</v>
      </c>
      <c r="G103" s="71" t="s">
        <v>623</v>
      </c>
      <c r="H103" s="222"/>
      <c r="I103" s="222"/>
      <c r="J103" s="224" t="s">
        <v>27</v>
      </c>
      <c r="K103" s="222"/>
      <c r="L103" s="71" t="s">
        <v>793</v>
      </c>
      <c r="M103" s="221" t="s">
        <v>1726</v>
      </c>
      <c r="N103" s="238" t="s">
        <v>1730</v>
      </c>
      <c r="O103" s="76"/>
    </row>
    <row r="104" spans="1:56" s="226" customFormat="1" ht="42">
      <c r="A104" s="221">
        <v>156</v>
      </c>
      <c r="B104" s="222"/>
      <c r="C104" s="71" t="s">
        <v>744</v>
      </c>
      <c r="D104" s="82" t="s">
        <v>794</v>
      </c>
      <c r="E104" s="80"/>
      <c r="F104" s="227">
        <v>280000</v>
      </c>
      <c r="G104" s="71" t="s">
        <v>623</v>
      </c>
      <c r="H104" s="227"/>
      <c r="I104" s="222"/>
      <c r="J104" s="224" t="s">
        <v>570</v>
      </c>
      <c r="K104" s="222"/>
      <c r="L104" s="71" t="s">
        <v>795</v>
      </c>
      <c r="M104" s="221" t="s">
        <v>1726</v>
      </c>
      <c r="N104" s="234"/>
      <c r="O104" s="76"/>
    </row>
    <row r="105" spans="1:56" s="226" customFormat="1" ht="42">
      <c r="A105" s="221">
        <v>157</v>
      </c>
      <c r="B105" s="222" t="s">
        <v>796</v>
      </c>
      <c r="C105" s="71" t="s">
        <v>744</v>
      </c>
      <c r="D105" s="71" t="s">
        <v>797</v>
      </c>
      <c r="E105" s="72"/>
      <c r="F105" s="223">
        <v>1400000</v>
      </c>
      <c r="G105" s="71" t="s">
        <v>430</v>
      </c>
      <c r="H105" s="71" t="s">
        <v>798</v>
      </c>
      <c r="I105" s="71"/>
      <c r="J105" s="224" t="s">
        <v>16</v>
      </c>
      <c r="K105" s="71"/>
      <c r="L105" s="76"/>
      <c r="M105" s="221" t="s">
        <v>1726</v>
      </c>
      <c r="N105" s="225"/>
      <c r="O105" s="76"/>
    </row>
    <row r="106" spans="1:56" s="226" customFormat="1" ht="42">
      <c r="A106" s="221">
        <v>158</v>
      </c>
      <c r="B106" s="222" t="s">
        <v>799</v>
      </c>
      <c r="C106" s="71" t="s">
        <v>744</v>
      </c>
      <c r="D106" s="71" t="s">
        <v>800</v>
      </c>
      <c r="E106" s="72"/>
      <c r="F106" s="223">
        <v>645000</v>
      </c>
      <c r="G106" s="71" t="s">
        <v>663</v>
      </c>
      <c r="H106" s="71"/>
      <c r="I106" s="71"/>
      <c r="J106" s="224" t="s">
        <v>22</v>
      </c>
      <c r="K106" s="71"/>
      <c r="L106" s="76" t="s">
        <v>801</v>
      </c>
      <c r="M106" s="221" t="s">
        <v>1726</v>
      </c>
      <c r="N106" s="225"/>
      <c r="O106" s="76"/>
    </row>
    <row r="107" spans="1:56" s="226" customFormat="1" ht="42">
      <c r="A107" s="221">
        <v>159</v>
      </c>
      <c r="B107" s="222" t="s">
        <v>802</v>
      </c>
      <c r="C107" s="71" t="s">
        <v>744</v>
      </c>
      <c r="D107" s="71" t="s">
        <v>803</v>
      </c>
      <c r="E107" s="72"/>
      <c r="F107" s="223">
        <v>70000</v>
      </c>
      <c r="G107" s="71" t="s">
        <v>623</v>
      </c>
      <c r="H107" s="71" t="s">
        <v>804</v>
      </c>
      <c r="I107" s="71" t="s">
        <v>1731</v>
      </c>
      <c r="J107" s="224" t="s">
        <v>570</v>
      </c>
      <c r="K107" s="71"/>
      <c r="L107" s="76"/>
      <c r="M107" s="221" t="s">
        <v>1726</v>
      </c>
      <c r="N107" s="225" t="s">
        <v>1692</v>
      </c>
      <c r="O107" s="76"/>
    </row>
    <row r="108" spans="1:56" s="232" customFormat="1" ht="42">
      <c r="A108" s="221">
        <v>160</v>
      </c>
      <c r="B108" s="222" t="s">
        <v>805</v>
      </c>
      <c r="C108" s="71" t="s">
        <v>744</v>
      </c>
      <c r="D108" s="71" t="s">
        <v>806</v>
      </c>
      <c r="E108" s="72"/>
      <c r="F108" s="223">
        <v>25000</v>
      </c>
      <c r="G108" s="71" t="s">
        <v>623</v>
      </c>
      <c r="H108" s="71" t="s">
        <v>807</v>
      </c>
      <c r="I108" s="71"/>
      <c r="J108" s="224" t="s">
        <v>570</v>
      </c>
      <c r="K108" s="71"/>
      <c r="L108" s="76"/>
      <c r="M108" s="221" t="s">
        <v>1726</v>
      </c>
      <c r="N108" s="225"/>
      <c r="O108" s="7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6"/>
      <c r="BD108" s="226"/>
    </row>
    <row r="109" spans="1:56" s="232" customFormat="1" ht="42">
      <c r="A109" s="221">
        <v>161</v>
      </c>
      <c r="B109" s="222" t="s">
        <v>808</v>
      </c>
      <c r="C109" s="71" t="s">
        <v>744</v>
      </c>
      <c r="D109" s="71" t="s">
        <v>809</v>
      </c>
      <c r="E109" s="72"/>
      <c r="F109" s="223">
        <v>100000</v>
      </c>
      <c r="G109" s="71" t="s">
        <v>623</v>
      </c>
      <c r="H109" s="71" t="s">
        <v>810</v>
      </c>
      <c r="I109" s="71"/>
      <c r="J109" s="224" t="s">
        <v>22</v>
      </c>
      <c r="K109" s="71"/>
      <c r="L109" s="76"/>
      <c r="M109" s="221" t="s">
        <v>1726</v>
      </c>
      <c r="N109" s="225" t="s">
        <v>1732</v>
      </c>
      <c r="O109" s="7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226"/>
      <c r="AR109" s="226"/>
      <c r="AS109" s="226"/>
      <c r="AT109" s="226"/>
      <c r="AU109" s="226"/>
      <c r="AV109" s="226"/>
      <c r="AW109" s="226"/>
      <c r="AX109" s="226"/>
      <c r="AY109" s="226"/>
      <c r="AZ109" s="226"/>
      <c r="BA109" s="226"/>
      <c r="BB109" s="226"/>
      <c r="BC109" s="226"/>
      <c r="BD109" s="226"/>
    </row>
    <row r="110" spans="1:56" s="226" customFormat="1" ht="42">
      <c r="A110" s="221">
        <v>162</v>
      </c>
      <c r="B110" s="222" t="s">
        <v>811</v>
      </c>
      <c r="C110" s="71" t="s">
        <v>744</v>
      </c>
      <c r="D110" s="71" t="s">
        <v>812</v>
      </c>
      <c r="E110" s="72"/>
      <c r="F110" s="223">
        <v>50000</v>
      </c>
      <c r="G110" s="71" t="s">
        <v>623</v>
      </c>
      <c r="H110" s="71" t="s">
        <v>813</v>
      </c>
      <c r="I110" s="71"/>
      <c r="J110" s="224" t="s">
        <v>570</v>
      </c>
      <c r="K110" s="71"/>
      <c r="L110" s="76"/>
      <c r="M110" s="221" t="s">
        <v>1726</v>
      </c>
      <c r="N110" s="225"/>
      <c r="O110" s="76"/>
    </row>
    <row r="111" spans="1:56" s="226" customFormat="1">
      <c r="A111" s="221">
        <v>164</v>
      </c>
      <c r="B111" s="239"/>
      <c r="C111" s="71" t="s">
        <v>817</v>
      </c>
      <c r="D111" s="71" t="s">
        <v>818</v>
      </c>
      <c r="E111" s="74" t="s">
        <v>819</v>
      </c>
      <c r="F111" s="240">
        <v>400000</v>
      </c>
      <c r="G111" s="71" t="s">
        <v>623</v>
      </c>
      <c r="H111" s="71"/>
      <c r="I111" s="76"/>
      <c r="J111" s="241" t="s">
        <v>22</v>
      </c>
      <c r="K111" s="76"/>
      <c r="L111" s="76"/>
      <c r="M111" s="221" t="s">
        <v>1726</v>
      </c>
      <c r="N111" s="225"/>
      <c r="O111" s="76"/>
    </row>
    <row r="112" spans="1:56" s="226" customFormat="1">
      <c r="A112" s="221">
        <v>167</v>
      </c>
      <c r="B112" s="222" t="s">
        <v>827</v>
      </c>
      <c r="C112" s="71" t="s">
        <v>817</v>
      </c>
      <c r="D112" s="71" t="s">
        <v>828</v>
      </c>
      <c r="E112" s="72"/>
      <c r="F112" s="223">
        <v>4280000</v>
      </c>
      <c r="G112" s="71" t="s">
        <v>623</v>
      </c>
      <c r="H112" s="71" t="s">
        <v>829</v>
      </c>
      <c r="I112" s="71"/>
      <c r="J112" s="224" t="s">
        <v>27</v>
      </c>
      <c r="K112" s="71"/>
      <c r="L112" s="76"/>
      <c r="M112" s="221" t="s">
        <v>1726</v>
      </c>
      <c r="N112" s="225"/>
      <c r="O112" s="76"/>
    </row>
    <row r="113" spans="1:56" s="226" customFormat="1">
      <c r="A113" s="221">
        <v>168</v>
      </c>
      <c r="B113" s="222" t="s">
        <v>830</v>
      </c>
      <c r="C113" s="71" t="s">
        <v>817</v>
      </c>
      <c r="D113" s="71" t="s">
        <v>831</v>
      </c>
      <c r="E113" s="72"/>
      <c r="F113" s="223">
        <v>3200000</v>
      </c>
      <c r="G113" s="71" t="s">
        <v>623</v>
      </c>
      <c r="H113" s="71" t="s">
        <v>832</v>
      </c>
      <c r="I113" s="71"/>
      <c r="J113" s="224" t="s">
        <v>27</v>
      </c>
      <c r="K113" s="71"/>
      <c r="L113" s="76"/>
      <c r="M113" s="221" t="s">
        <v>1726</v>
      </c>
      <c r="N113" s="225"/>
      <c r="O113" s="76"/>
    </row>
    <row r="114" spans="1:56" s="226" customFormat="1">
      <c r="A114" s="221">
        <v>237</v>
      </c>
      <c r="B114" s="222" t="s">
        <v>1035</v>
      </c>
      <c r="C114" s="71" t="s">
        <v>1036</v>
      </c>
      <c r="D114" s="71" t="s">
        <v>1037</v>
      </c>
      <c r="E114" s="72"/>
      <c r="F114" s="223">
        <v>1240000</v>
      </c>
      <c r="G114" s="71" t="s">
        <v>481</v>
      </c>
      <c r="H114" s="71" t="s">
        <v>1038</v>
      </c>
      <c r="I114" s="71"/>
      <c r="J114" s="224" t="s">
        <v>24</v>
      </c>
      <c r="K114" s="71"/>
      <c r="L114" s="76"/>
      <c r="M114" s="221" t="s">
        <v>1726</v>
      </c>
      <c r="N114" s="225"/>
      <c r="O114" s="76"/>
    </row>
    <row r="115" spans="1:56" s="226" customFormat="1">
      <c r="A115" s="221">
        <v>238</v>
      </c>
      <c r="B115" s="222" t="s">
        <v>1039</v>
      </c>
      <c r="C115" s="71" t="s">
        <v>1036</v>
      </c>
      <c r="D115" s="71" t="s">
        <v>1040</v>
      </c>
      <c r="E115" s="72"/>
      <c r="F115" s="223">
        <v>3640000</v>
      </c>
      <c r="G115" s="71" t="s">
        <v>481</v>
      </c>
      <c r="H115" s="71" t="s">
        <v>1041</v>
      </c>
      <c r="I115" s="71"/>
      <c r="J115" s="224" t="s">
        <v>24</v>
      </c>
      <c r="K115" s="71"/>
      <c r="L115" s="76"/>
      <c r="M115" s="221" t="s">
        <v>1726</v>
      </c>
      <c r="N115" s="225"/>
      <c r="O115" s="76"/>
    </row>
    <row r="116" spans="1:56" s="226" customFormat="1">
      <c r="A116" s="221">
        <v>245</v>
      </c>
      <c r="B116" s="222" t="s">
        <v>1056</v>
      </c>
      <c r="C116" s="71" t="s">
        <v>1053</v>
      </c>
      <c r="D116" s="71" t="s">
        <v>1057</v>
      </c>
      <c r="E116" s="72"/>
      <c r="F116" s="223">
        <v>1200000</v>
      </c>
      <c r="G116" s="71" t="s">
        <v>481</v>
      </c>
      <c r="H116" s="71" t="s">
        <v>1058</v>
      </c>
      <c r="I116" s="71"/>
      <c r="J116" s="224" t="s">
        <v>22</v>
      </c>
      <c r="K116" s="71"/>
      <c r="L116" s="76"/>
      <c r="M116" s="221" t="s">
        <v>1726</v>
      </c>
      <c r="N116" s="225"/>
      <c r="O116" s="76"/>
    </row>
    <row r="117" spans="1:56" s="226" customFormat="1">
      <c r="A117" s="221">
        <v>247</v>
      </c>
      <c r="B117" s="222" t="s">
        <v>1062</v>
      </c>
      <c r="C117" s="71" t="s">
        <v>1053</v>
      </c>
      <c r="D117" s="71" t="s">
        <v>1063</v>
      </c>
      <c r="E117" s="72"/>
      <c r="F117" s="223">
        <v>107000</v>
      </c>
      <c r="G117" s="71" t="s">
        <v>481</v>
      </c>
      <c r="H117" s="71" t="s">
        <v>1064</v>
      </c>
      <c r="I117" s="71"/>
      <c r="J117" s="224" t="s">
        <v>27</v>
      </c>
      <c r="K117" s="71"/>
      <c r="L117" s="76"/>
      <c r="M117" s="221" t="s">
        <v>1726</v>
      </c>
      <c r="N117" s="225"/>
      <c r="O117" s="76"/>
    </row>
    <row r="118" spans="1:56" s="226" customFormat="1">
      <c r="A118" s="221">
        <v>248</v>
      </c>
      <c r="B118" s="222"/>
      <c r="C118" s="71" t="s">
        <v>1053</v>
      </c>
      <c r="D118" s="71" t="s">
        <v>1065</v>
      </c>
      <c r="E118" s="80" t="s">
        <v>1066</v>
      </c>
      <c r="F118" s="227">
        <v>1600000</v>
      </c>
      <c r="G118" s="71" t="s">
        <v>481</v>
      </c>
      <c r="H118" s="71"/>
      <c r="I118" s="222"/>
      <c r="J118" s="222"/>
      <c r="K118" s="222"/>
      <c r="L118" s="76"/>
      <c r="M118" s="221" t="s">
        <v>1726</v>
      </c>
      <c r="N118" s="225"/>
      <c r="O118" s="76"/>
    </row>
    <row r="119" spans="1:56" s="226" customFormat="1">
      <c r="A119" s="221">
        <v>249</v>
      </c>
      <c r="B119" s="222" t="s">
        <v>1067</v>
      </c>
      <c r="C119" s="71" t="s">
        <v>1053</v>
      </c>
      <c r="D119" s="71" t="s">
        <v>1068</v>
      </c>
      <c r="E119" s="72"/>
      <c r="F119" s="223">
        <v>520000</v>
      </c>
      <c r="G119" s="71" t="s">
        <v>481</v>
      </c>
      <c r="H119" s="71" t="s">
        <v>1069</v>
      </c>
      <c r="I119" s="71"/>
      <c r="J119" s="224" t="s">
        <v>27</v>
      </c>
      <c r="K119" s="71"/>
      <c r="L119" s="76"/>
      <c r="M119" s="221" t="s">
        <v>1726</v>
      </c>
      <c r="N119" s="225"/>
      <c r="O119" s="76"/>
    </row>
    <row r="120" spans="1:56" s="226" customFormat="1">
      <c r="A120" s="221">
        <v>250</v>
      </c>
      <c r="B120" s="222" t="s">
        <v>1070</v>
      </c>
      <c r="C120" s="71" t="s">
        <v>1053</v>
      </c>
      <c r="D120" s="71" t="s">
        <v>1071</v>
      </c>
      <c r="E120" s="72"/>
      <c r="F120" s="223">
        <v>850000</v>
      </c>
      <c r="G120" s="71" t="s">
        <v>481</v>
      </c>
      <c r="H120" s="71" t="s">
        <v>1072</v>
      </c>
      <c r="I120" s="71"/>
      <c r="J120" s="224" t="s">
        <v>27</v>
      </c>
      <c r="K120" s="71"/>
      <c r="L120" s="76"/>
      <c r="M120" s="221" t="s">
        <v>1726</v>
      </c>
      <c r="N120" s="225"/>
      <c r="O120" s="76"/>
    </row>
    <row r="121" spans="1:56" s="226" customFormat="1">
      <c r="A121" s="221">
        <v>251</v>
      </c>
      <c r="B121" s="222" t="s">
        <v>1073</v>
      </c>
      <c r="C121" s="71" t="s">
        <v>1053</v>
      </c>
      <c r="D121" s="71" t="s">
        <v>1074</v>
      </c>
      <c r="E121" s="72"/>
      <c r="F121" s="223">
        <v>910000</v>
      </c>
      <c r="G121" s="71" t="s">
        <v>481</v>
      </c>
      <c r="H121" s="71" t="s">
        <v>1075</v>
      </c>
      <c r="I121" s="71"/>
      <c r="J121" s="224" t="s">
        <v>27</v>
      </c>
      <c r="K121" s="71"/>
      <c r="L121" s="76"/>
      <c r="M121" s="221" t="s">
        <v>1726</v>
      </c>
      <c r="N121" s="225"/>
      <c r="O121" s="76"/>
    </row>
    <row r="122" spans="1:56" s="232" customFormat="1">
      <c r="A122" s="221">
        <v>252</v>
      </c>
      <c r="B122" s="222" t="s">
        <v>1076</v>
      </c>
      <c r="C122" s="71" t="s">
        <v>1053</v>
      </c>
      <c r="D122" s="71" t="s">
        <v>1077</v>
      </c>
      <c r="E122" s="72"/>
      <c r="F122" s="223">
        <v>2060000</v>
      </c>
      <c r="G122" s="71" t="s">
        <v>481</v>
      </c>
      <c r="H122" s="71" t="s">
        <v>1078</v>
      </c>
      <c r="I122" s="71"/>
      <c r="J122" s="224" t="s">
        <v>27</v>
      </c>
      <c r="K122" s="71"/>
      <c r="L122" s="76"/>
      <c r="M122" s="221" t="s">
        <v>1726</v>
      </c>
      <c r="N122" s="225"/>
      <c r="O122" s="7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  <c r="AS122" s="226"/>
      <c r="AT122" s="226"/>
      <c r="AU122" s="226"/>
      <c r="AV122" s="226"/>
      <c r="AW122" s="226"/>
      <c r="AX122" s="226"/>
      <c r="AY122" s="226"/>
      <c r="AZ122" s="226"/>
      <c r="BA122" s="226"/>
      <c r="BB122" s="226"/>
      <c r="BC122" s="226"/>
      <c r="BD122" s="226"/>
    </row>
    <row r="123" spans="1:56" s="226" customFormat="1">
      <c r="A123" s="221">
        <v>253</v>
      </c>
      <c r="B123" s="222" t="s">
        <v>1079</v>
      </c>
      <c r="C123" s="71" t="s">
        <v>1053</v>
      </c>
      <c r="D123" s="71" t="s">
        <v>1080</v>
      </c>
      <c r="E123" s="72"/>
      <c r="F123" s="223">
        <v>1800000</v>
      </c>
      <c r="G123" s="71" t="s">
        <v>481</v>
      </c>
      <c r="H123" s="71"/>
      <c r="I123" s="71"/>
      <c r="J123" s="224" t="s">
        <v>27</v>
      </c>
      <c r="K123" s="71"/>
      <c r="L123" s="76"/>
      <c r="M123" s="221" t="s">
        <v>1726</v>
      </c>
      <c r="N123" s="225"/>
      <c r="O123" s="76"/>
    </row>
    <row r="124" spans="1:56" s="232" customFormat="1">
      <c r="A124" s="221">
        <v>254</v>
      </c>
      <c r="B124" s="222" t="s">
        <v>1081</v>
      </c>
      <c r="C124" s="71" t="s">
        <v>1053</v>
      </c>
      <c r="D124" s="71" t="s">
        <v>1082</v>
      </c>
      <c r="E124" s="72"/>
      <c r="F124" s="223">
        <v>3090000</v>
      </c>
      <c r="G124" s="71" t="s">
        <v>481</v>
      </c>
      <c r="H124" s="71" t="s">
        <v>1083</v>
      </c>
      <c r="I124" s="71"/>
      <c r="J124" s="224" t="s">
        <v>16</v>
      </c>
      <c r="K124" s="71"/>
      <c r="L124" s="76"/>
      <c r="M124" s="221" t="s">
        <v>1726</v>
      </c>
      <c r="N124" s="225"/>
      <c r="O124" s="7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  <c r="AC124" s="226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26"/>
      <c r="AN124" s="226"/>
      <c r="AO124" s="226"/>
      <c r="AP124" s="226"/>
      <c r="AQ124" s="226"/>
      <c r="AR124" s="226"/>
      <c r="AS124" s="226"/>
      <c r="AT124" s="226"/>
      <c r="AU124" s="226"/>
      <c r="AV124" s="226"/>
      <c r="AW124" s="226"/>
      <c r="AX124" s="226"/>
      <c r="AY124" s="226"/>
      <c r="AZ124" s="226"/>
      <c r="BA124" s="226"/>
      <c r="BB124" s="226"/>
      <c r="BC124" s="226"/>
      <c r="BD124" s="226"/>
    </row>
    <row r="125" spans="1:56" s="226" customFormat="1" ht="42">
      <c r="A125" s="221">
        <v>255</v>
      </c>
      <c r="B125" s="222" t="s">
        <v>1084</v>
      </c>
      <c r="C125" s="71" t="s">
        <v>1053</v>
      </c>
      <c r="D125" s="71" t="s">
        <v>1085</v>
      </c>
      <c r="E125" s="72"/>
      <c r="F125" s="223">
        <v>3920000</v>
      </c>
      <c r="G125" s="71" t="s">
        <v>481</v>
      </c>
      <c r="H125" s="71" t="s">
        <v>1086</v>
      </c>
      <c r="I125" s="71"/>
      <c r="J125" s="224" t="s">
        <v>16</v>
      </c>
      <c r="K125" s="71"/>
      <c r="L125" s="76"/>
      <c r="M125" s="221" t="s">
        <v>1726</v>
      </c>
      <c r="N125" s="225"/>
      <c r="O125" s="76"/>
    </row>
    <row r="126" spans="1:56" s="226" customFormat="1">
      <c r="A126" s="221">
        <v>256</v>
      </c>
      <c r="B126" s="222" t="s">
        <v>1087</v>
      </c>
      <c r="C126" s="71" t="s">
        <v>1053</v>
      </c>
      <c r="D126" s="71" t="s">
        <v>1088</v>
      </c>
      <c r="E126" s="72"/>
      <c r="F126" s="223">
        <v>4120000</v>
      </c>
      <c r="G126" s="71" t="s">
        <v>481</v>
      </c>
      <c r="H126" s="71" t="s">
        <v>1089</v>
      </c>
      <c r="I126" s="71"/>
      <c r="J126" s="224" t="s">
        <v>16</v>
      </c>
      <c r="K126" s="71"/>
      <c r="L126" s="76"/>
      <c r="M126" s="221" t="s">
        <v>1726</v>
      </c>
      <c r="N126" s="225"/>
      <c r="O126" s="76"/>
    </row>
    <row r="127" spans="1:56" s="226" customFormat="1">
      <c r="A127" s="221">
        <v>258</v>
      </c>
      <c r="B127" s="222" t="s">
        <v>1093</v>
      </c>
      <c r="C127" s="71" t="s">
        <v>1053</v>
      </c>
      <c r="D127" s="71" t="s">
        <v>1094</v>
      </c>
      <c r="E127" s="72"/>
      <c r="F127" s="223">
        <v>4280000</v>
      </c>
      <c r="G127" s="71" t="s">
        <v>481</v>
      </c>
      <c r="H127" s="71" t="s">
        <v>1095</v>
      </c>
      <c r="I127" s="71"/>
      <c r="J127" s="224" t="s">
        <v>16</v>
      </c>
      <c r="K127" s="71"/>
      <c r="L127" s="76"/>
      <c r="M127" s="221" t="s">
        <v>1726</v>
      </c>
      <c r="N127" s="225"/>
      <c r="O127" s="76"/>
    </row>
    <row r="128" spans="1:56" s="226" customFormat="1">
      <c r="A128" s="221">
        <v>268</v>
      </c>
      <c r="B128" s="222" t="s">
        <v>1123</v>
      </c>
      <c r="C128" s="71" t="s">
        <v>1053</v>
      </c>
      <c r="D128" s="71" t="s">
        <v>1124</v>
      </c>
      <c r="E128" s="72"/>
      <c r="F128" s="223">
        <v>1500000</v>
      </c>
      <c r="G128" s="71" t="s">
        <v>481</v>
      </c>
      <c r="H128" s="71" t="s">
        <v>1125</v>
      </c>
      <c r="I128" s="71"/>
      <c r="J128" s="224" t="s">
        <v>16</v>
      </c>
      <c r="K128" s="71"/>
      <c r="L128" s="76"/>
      <c r="M128" s="221" t="s">
        <v>1726</v>
      </c>
      <c r="N128" s="242"/>
      <c r="O128" s="76"/>
    </row>
    <row r="129" spans="1:56" s="226" customFormat="1" ht="36">
      <c r="A129" s="221">
        <v>269</v>
      </c>
      <c r="B129" s="222" t="s">
        <v>1126</v>
      </c>
      <c r="C129" s="71" t="s">
        <v>1053</v>
      </c>
      <c r="D129" s="71" t="s">
        <v>1127</v>
      </c>
      <c r="E129" s="72"/>
      <c r="F129" s="223">
        <v>520000</v>
      </c>
      <c r="G129" s="71" t="s">
        <v>481</v>
      </c>
      <c r="H129" s="71" t="s">
        <v>1128</v>
      </c>
      <c r="I129" s="71"/>
      <c r="J129" s="224" t="s">
        <v>27</v>
      </c>
      <c r="K129" s="71"/>
      <c r="L129" s="76"/>
      <c r="M129" s="221" t="s">
        <v>1726</v>
      </c>
      <c r="N129" s="225" t="s">
        <v>1733</v>
      </c>
      <c r="O129" s="76"/>
    </row>
    <row r="130" spans="1:56" s="226" customFormat="1">
      <c r="A130" s="221">
        <v>270</v>
      </c>
      <c r="B130" s="222" t="s">
        <v>1129</v>
      </c>
      <c r="C130" s="71" t="s">
        <v>1053</v>
      </c>
      <c r="D130" s="71" t="s">
        <v>1130</v>
      </c>
      <c r="E130" s="72"/>
      <c r="F130" s="223">
        <v>321000</v>
      </c>
      <c r="G130" s="71" t="s">
        <v>481</v>
      </c>
      <c r="H130" s="71" t="s">
        <v>1131</v>
      </c>
      <c r="I130" s="71"/>
      <c r="J130" s="224" t="s">
        <v>27</v>
      </c>
      <c r="K130" s="71"/>
      <c r="L130" s="76"/>
      <c r="M130" s="221" t="s">
        <v>1726</v>
      </c>
      <c r="N130" s="225"/>
      <c r="O130" s="71"/>
      <c r="P130" s="232"/>
      <c r="Q130" s="232"/>
      <c r="R130" s="232"/>
      <c r="S130" s="232"/>
      <c r="T130" s="232"/>
      <c r="U130" s="232"/>
      <c r="V130" s="232"/>
      <c r="W130" s="232"/>
      <c r="X130" s="232"/>
      <c r="Y130" s="232"/>
      <c r="Z130" s="232"/>
      <c r="AA130" s="232"/>
      <c r="AB130" s="232"/>
      <c r="AC130" s="232"/>
      <c r="AD130" s="232"/>
      <c r="AE130" s="232"/>
      <c r="AF130" s="232"/>
      <c r="AG130" s="232"/>
      <c r="AH130" s="232"/>
      <c r="AI130" s="232"/>
      <c r="AJ130" s="232"/>
      <c r="AK130" s="232"/>
      <c r="AL130" s="232"/>
      <c r="AM130" s="232"/>
      <c r="AN130" s="232"/>
      <c r="AO130" s="232"/>
      <c r="AP130" s="232"/>
      <c r="AQ130" s="232"/>
      <c r="AR130" s="232"/>
      <c r="AS130" s="232"/>
      <c r="AT130" s="232"/>
      <c r="AU130" s="232"/>
      <c r="AV130" s="232"/>
      <c r="AW130" s="232"/>
      <c r="AX130" s="232"/>
      <c r="AY130" s="232"/>
      <c r="AZ130" s="232"/>
      <c r="BA130" s="232"/>
      <c r="BB130" s="232"/>
      <c r="BC130" s="232"/>
      <c r="BD130" s="232"/>
    </row>
    <row r="131" spans="1:56" s="226" customFormat="1">
      <c r="A131" s="221">
        <v>271</v>
      </c>
      <c r="B131" s="222" t="s">
        <v>1132</v>
      </c>
      <c r="C131" s="71" t="s">
        <v>1053</v>
      </c>
      <c r="D131" s="71" t="s">
        <v>1133</v>
      </c>
      <c r="E131" s="72"/>
      <c r="F131" s="223">
        <v>1200000</v>
      </c>
      <c r="G131" s="71" t="s">
        <v>481</v>
      </c>
      <c r="H131" s="71" t="s">
        <v>1134</v>
      </c>
      <c r="I131" s="71"/>
      <c r="J131" s="224" t="s">
        <v>27</v>
      </c>
      <c r="K131" s="71"/>
      <c r="L131" s="76"/>
      <c r="M131" s="221" t="s">
        <v>1726</v>
      </c>
      <c r="N131" s="225"/>
      <c r="O131" s="71"/>
      <c r="P131" s="232"/>
      <c r="Q131" s="232"/>
      <c r="R131" s="232"/>
      <c r="S131" s="232"/>
      <c r="T131" s="232"/>
      <c r="U131" s="232"/>
      <c r="V131" s="232"/>
      <c r="W131" s="232"/>
      <c r="X131" s="232"/>
      <c r="Y131" s="232"/>
      <c r="Z131" s="232"/>
      <c r="AA131" s="232"/>
      <c r="AB131" s="232"/>
      <c r="AC131" s="232"/>
      <c r="AD131" s="232"/>
      <c r="AE131" s="232"/>
      <c r="AF131" s="232"/>
      <c r="AG131" s="232"/>
      <c r="AH131" s="232"/>
      <c r="AI131" s="232"/>
      <c r="AJ131" s="232"/>
      <c r="AK131" s="232"/>
      <c r="AL131" s="232"/>
      <c r="AM131" s="232"/>
      <c r="AN131" s="232"/>
      <c r="AO131" s="232"/>
      <c r="AP131" s="232"/>
      <c r="AQ131" s="232"/>
      <c r="AR131" s="232"/>
      <c r="AS131" s="232"/>
      <c r="AT131" s="232"/>
      <c r="AU131" s="232"/>
      <c r="AV131" s="232"/>
      <c r="AW131" s="232"/>
      <c r="AX131" s="232"/>
      <c r="AY131" s="232"/>
      <c r="AZ131" s="232"/>
      <c r="BA131" s="232"/>
      <c r="BB131" s="232"/>
      <c r="BC131" s="232"/>
      <c r="BD131" s="232"/>
    </row>
    <row r="132" spans="1:56" s="226" customFormat="1">
      <c r="A132" s="221">
        <v>272</v>
      </c>
      <c r="B132" s="222" t="s">
        <v>1135</v>
      </c>
      <c r="C132" s="71" t="s">
        <v>1053</v>
      </c>
      <c r="D132" s="71" t="s">
        <v>1136</v>
      </c>
      <c r="E132" s="72"/>
      <c r="F132" s="223">
        <v>321000</v>
      </c>
      <c r="G132" s="71" t="s">
        <v>481</v>
      </c>
      <c r="H132" s="71" t="s">
        <v>1137</v>
      </c>
      <c r="I132" s="71"/>
      <c r="J132" s="224" t="s">
        <v>27</v>
      </c>
      <c r="K132" s="71"/>
      <c r="L132" s="76"/>
      <c r="M132" s="221" t="s">
        <v>1726</v>
      </c>
      <c r="N132" s="225"/>
      <c r="O132" s="76"/>
    </row>
    <row r="133" spans="1:56" s="226" customFormat="1">
      <c r="A133" s="221">
        <v>273</v>
      </c>
      <c r="B133" s="222" t="s">
        <v>1138</v>
      </c>
      <c r="C133" s="71" t="s">
        <v>1053</v>
      </c>
      <c r="D133" s="71" t="s">
        <v>1139</v>
      </c>
      <c r="E133" s="72"/>
      <c r="F133" s="223">
        <v>1550000</v>
      </c>
      <c r="G133" s="71" t="s">
        <v>481</v>
      </c>
      <c r="H133" s="71" t="s">
        <v>1140</v>
      </c>
      <c r="I133" s="71"/>
      <c r="J133" s="224" t="s">
        <v>24</v>
      </c>
      <c r="K133" s="71"/>
      <c r="L133" s="76"/>
      <c r="M133" s="221" t="s">
        <v>1726</v>
      </c>
      <c r="N133" s="225"/>
      <c r="O133" s="76"/>
    </row>
    <row r="134" spans="1:56" s="226" customFormat="1">
      <c r="A134" s="221">
        <v>274</v>
      </c>
      <c r="B134" s="222" t="s">
        <v>1141</v>
      </c>
      <c r="C134" s="71" t="s">
        <v>1053</v>
      </c>
      <c r="D134" s="71" t="s">
        <v>1142</v>
      </c>
      <c r="E134" s="72"/>
      <c r="F134" s="223">
        <v>535000</v>
      </c>
      <c r="G134" s="71" t="s">
        <v>481</v>
      </c>
      <c r="H134" s="71" t="s">
        <v>1143</v>
      </c>
      <c r="I134" s="71"/>
      <c r="J134" s="224" t="s">
        <v>27</v>
      </c>
      <c r="K134" s="71"/>
      <c r="L134" s="76"/>
      <c r="M134" s="221" t="s">
        <v>1726</v>
      </c>
      <c r="N134" s="225"/>
      <c r="O134" s="76"/>
    </row>
    <row r="135" spans="1:56" s="226" customFormat="1">
      <c r="A135" s="221">
        <v>275</v>
      </c>
      <c r="B135" s="222" t="s">
        <v>1144</v>
      </c>
      <c r="C135" s="71" t="s">
        <v>1053</v>
      </c>
      <c r="D135" s="71" t="s">
        <v>1145</v>
      </c>
      <c r="E135" s="72"/>
      <c r="F135" s="223">
        <v>2140000</v>
      </c>
      <c r="G135" s="71" t="s">
        <v>481</v>
      </c>
      <c r="H135" s="71" t="s">
        <v>1146</v>
      </c>
      <c r="I135" s="71"/>
      <c r="J135" s="224" t="s">
        <v>16</v>
      </c>
      <c r="K135" s="71"/>
      <c r="L135" s="76"/>
      <c r="M135" s="221" t="s">
        <v>1726</v>
      </c>
      <c r="N135" s="225"/>
      <c r="O135" s="76"/>
    </row>
    <row r="136" spans="1:56" s="226" customFormat="1">
      <c r="A136" s="221">
        <v>276</v>
      </c>
      <c r="B136" s="222" t="s">
        <v>1147</v>
      </c>
      <c r="C136" s="71" t="s">
        <v>1053</v>
      </c>
      <c r="D136" s="71" t="s">
        <v>1148</v>
      </c>
      <c r="E136" s="72"/>
      <c r="F136" s="223">
        <v>5350000</v>
      </c>
      <c r="G136" s="71" t="s">
        <v>481</v>
      </c>
      <c r="H136" s="71" t="s">
        <v>1149</v>
      </c>
      <c r="I136" s="71"/>
      <c r="J136" s="224" t="s">
        <v>16</v>
      </c>
      <c r="K136" s="71"/>
      <c r="L136" s="76"/>
      <c r="M136" s="221" t="s">
        <v>1726</v>
      </c>
      <c r="N136" s="225"/>
      <c r="O136" s="76"/>
    </row>
    <row r="137" spans="1:56" s="226" customFormat="1">
      <c r="A137" s="221">
        <v>277</v>
      </c>
      <c r="B137" s="222" t="s">
        <v>1150</v>
      </c>
      <c r="C137" s="71" t="s">
        <v>1053</v>
      </c>
      <c r="D137" s="71" t="s">
        <v>1151</v>
      </c>
      <c r="E137" s="72"/>
      <c r="F137" s="223">
        <v>5885000</v>
      </c>
      <c r="G137" s="71" t="s">
        <v>1152</v>
      </c>
      <c r="H137" s="71" t="s">
        <v>1153</v>
      </c>
      <c r="I137" s="71"/>
      <c r="J137" s="224" t="s">
        <v>16</v>
      </c>
      <c r="K137" s="71"/>
      <c r="L137" s="76"/>
      <c r="M137" s="221" t="s">
        <v>1726</v>
      </c>
      <c r="N137" s="225"/>
      <c r="O137" s="71"/>
      <c r="P137" s="232"/>
      <c r="Q137" s="232"/>
      <c r="R137" s="232"/>
      <c r="S137" s="232"/>
      <c r="T137" s="232"/>
      <c r="U137" s="232"/>
      <c r="V137" s="232"/>
      <c r="W137" s="232"/>
      <c r="X137" s="232"/>
      <c r="Y137" s="232"/>
      <c r="Z137" s="232"/>
      <c r="AA137" s="232"/>
      <c r="AB137" s="232"/>
      <c r="AC137" s="232"/>
      <c r="AD137" s="232"/>
      <c r="AE137" s="232"/>
      <c r="AF137" s="232"/>
      <c r="AG137" s="232"/>
      <c r="AH137" s="232"/>
      <c r="AI137" s="232"/>
      <c r="AJ137" s="232"/>
      <c r="AK137" s="232"/>
      <c r="AL137" s="232"/>
      <c r="AM137" s="232"/>
      <c r="AN137" s="232"/>
      <c r="AO137" s="232"/>
      <c r="AP137" s="232"/>
      <c r="AQ137" s="232"/>
      <c r="AR137" s="232"/>
      <c r="AS137" s="232"/>
      <c r="AT137" s="232"/>
      <c r="AU137" s="232"/>
      <c r="AV137" s="232"/>
      <c r="AW137" s="232"/>
      <c r="AX137" s="232"/>
      <c r="AY137" s="232"/>
      <c r="AZ137" s="232"/>
      <c r="BA137" s="232"/>
      <c r="BB137" s="232"/>
      <c r="BC137" s="232"/>
      <c r="BD137" s="232"/>
    </row>
    <row r="138" spans="1:56" s="226" customFormat="1" ht="78">
      <c r="A138" s="221">
        <v>278</v>
      </c>
      <c r="B138" s="222" t="s">
        <v>1154</v>
      </c>
      <c r="C138" s="71" t="s">
        <v>1155</v>
      </c>
      <c r="D138" s="71" t="s">
        <v>1156</v>
      </c>
      <c r="E138" s="75"/>
      <c r="F138" s="223">
        <v>150000</v>
      </c>
      <c r="G138" s="71" t="s">
        <v>481</v>
      </c>
      <c r="H138" s="71" t="s">
        <v>1157</v>
      </c>
      <c r="I138" s="71"/>
      <c r="J138" s="224" t="s">
        <v>570</v>
      </c>
      <c r="K138" s="71"/>
      <c r="L138" s="76"/>
      <c r="M138" s="221" t="s">
        <v>1726</v>
      </c>
      <c r="N138" s="236" t="s">
        <v>1734</v>
      </c>
      <c r="O138" s="71"/>
      <c r="P138" s="232"/>
      <c r="Q138" s="232"/>
      <c r="R138" s="232"/>
      <c r="S138" s="232"/>
      <c r="T138" s="232"/>
      <c r="U138" s="232"/>
      <c r="V138" s="232"/>
      <c r="W138" s="232"/>
      <c r="X138" s="232"/>
      <c r="Y138" s="232"/>
      <c r="Z138" s="232"/>
      <c r="AA138" s="232"/>
      <c r="AB138" s="232"/>
      <c r="AC138" s="232"/>
      <c r="AD138" s="232"/>
      <c r="AE138" s="232"/>
      <c r="AF138" s="232"/>
      <c r="AG138" s="232"/>
      <c r="AH138" s="232"/>
      <c r="AI138" s="232"/>
      <c r="AJ138" s="232"/>
      <c r="AK138" s="232"/>
      <c r="AL138" s="232"/>
      <c r="AM138" s="232"/>
      <c r="AN138" s="232"/>
      <c r="AO138" s="232"/>
      <c r="AP138" s="232"/>
      <c r="AQ138" s="232"/>
      <c r="AR138" s="232"/>
      <c r="AS138" s="232"/>
      <c r="AT138" s="232"/>
      <c r="AU138" s="232"/>
      <c r="AV138" s="232"/>
      <c r="AW138" s="232"/>
      <c r="AX138" s="232"/>
      <c r="AY138" s="232"/>
      <c r="AZ138" s="232"/>
      <c r="BA138" s="232"/>
      <c r="BB138" s="232"/>
      <c r="BC138" s="232"/>
      <c r="BD138" s="232"/>
    </row>
    <row r="139" spans="1:56" s="226" customFormat="1">
      <c r="A139" s="221">
        <v>279</v>
      </c>
      <c r="B139" s="222"/>
      <c r="C139" s="71" t="s">
        <v>1155</v>
      </c>
      <c r="D139" s="82" t="s">
        <v>1158</v>
      </c>
      <c r="E139" s="79"/>
      <c r="F139" s="237">
        <v>3200000</v>
      </c>
      <c r="G139" s="71" t="s">
        <v>481</v>
      </c>
      <c r="H139" s="71"/>
      <c r="I139" s="222"/>
      <c r="J139" s="224" t="s">
        <v>27</v>
      </c>
      <c r="K139" s="222"/>
      <c r="L139" s="71"/>
      <c r="M139" s="221" t="s">
        <v>1726</v>
      </c>
      <c r="N139" s="234"/>
      <c r="O139" s="76"/>
    </row>
    <row r="140" spans="1:56" s="226" customFormat="1">
      <c r="A140" s="221">
        <v>280</v>
      </c>
      <c r="B140" s="222"/>
      <c r="C140" s="222" t="s">
        <v>1155</v>
      </c>
      <c r="D140" s="75" t="s">
        <v>1159</v>
      </c>
      <c r="E140" s="80"/>
      <c r="F140" s="227">
        <v>310000</v>
      </c>
      <c r="G140" s="222" t="s">
        <v>481</v>
      </c>
      <c r="H140" s="222"/>
      <c r="I140" s="222"/>
      <c r="J140" s="224" t="s">
        <v>22</v>
      </c>
      <c r="K140" s="222"/>
      <c r="L140" s="71"/>
      <c r="M140" s="221" t="s">
        <v>1726</v>
      </c>
      <c r="N140" s="234"/>
      <c r="O140" s="76"/>
    </row>
    <row r="141" spans="1:56" s="226" customFormat="1" ht="46.8">
      <c r="A141" s="221">
        <v>281</v>
      </c>
      <c r="B141" s="222" t="s">
        <v>1160</v>
      </c>
      <c r="C141" s="71" t="s">
        <v>1155</v>
      </c>
      <c r="D141" s="71" t="s">
        <v>1161</v>
      </c>
      <c r="E141" s="72"/>
      <c r="F141" s="223">
        <v>75000</v>
      </c>
      <c r="G141" s="71" t="s">
        <v>481</v>
      </c>
      <c r="H141" s="71" t="s">
        <v>1162</v>
      </c>
      <c r="I141" s="71"/>
      <c r="J141" s="224" t="s">
        <v>29</v>
      </c>
      <c r="K141" s="71"/>
      <c r="L141" s="76"/>
      <c r="M141" s="221" t="s">
        <v>1726</v>
      </c>
      <c r="N141" s="236" t="s">
        <v>1735</v>
      </c>
      <c r="O141" s="76"/>
    </row>
    <row r="142" spans="1:56" s="226" customFormat="1">
      <c r="A142" s="221">
        <v>282</v>
      </c>
      <c r="B142" s="222" t="s">
        <v>1163</v>
      </c>
      <c r="C142" s="71" t="s">
        <v>1164</v>
      </c>
      <c r="D142" s="71" t="s">
        <v>1165</v>
      </c>
      <c r="E142" s="72"/>
      <c r="F142" s="223">
        <v>260000</v>
      </c>
      <c r="G142" s="71" t="s">
        <v>623</v>
      </c>
      <c r="H142" s="71" t="s">
        <v>781</v>
      </c>
      <c r="I142" s="71"/>
      <c r="J142" s="224" t="s">
        <v>22</v>
      </c>
      <c r="K142" s="71"/>
      <c r="L142" s="76"/>
      <c r="M142" s="221" t="s">
        <v>1726</v>
      </c>
      <c r="N142" s="225"/>
      <c r="O142" s="71"/>
      <c r="P142" s="232"/>
      <c r="Q142" s="232"/>
      <c r="R142" s="232"/>
      <c r="S142" s="232"/>
      <c r="T142" s="232"/>
      <c r="U142" s="232"/>
      <c r="V142" s="232"/>
      <c r="W142" s="232"/>
      <c r="X142" s="232"/>
      <c r="Y142" s="232"/>
      <c r="Z142" s="232"/>
      <c r="AA142" s="232"/>
      <c r="AB142" s="232"/>
      <c r="AC142" s="232"/>
      <c r="AD142" s="232"/>
      <c r="AE142" s="232"/>
      <c r="AF142" s="232"/>
      <c r="AG142" s="232"/>
      <c r="AH142" s="232"/>
      <c r="AI142" s="232"/>
      <c r="AJ142" s="232"/>
      <c r="AK142" s="232"/>
      <c r="AL142" s="232"/>
      <c r="AM142" s="232"/>
      <c r="AN142" s="232"/>
      <c r="AO142" s="232"/>
      <c r="AP142" s="232"/>
      <c r="AQ142" s="232"/>
      <c r="AR142" s="232"/>
      <c r="AS142" s="232"/>
      <c r="AT142" s="232"/>
      <c r="AU142" s="232"/>
      <c r="AV142" s="232"/>
      <c r="AW142" s="232"/>
      <c r="AX142" s="232"/>
      <c r="AY142" s="232"/>
      <c r="AZ142" s="232"/>
      <c r="BA142" s="232"/>
      <c r="BB142" s="232"/>
      <c r="BC142" s="232"/>
      <c r="BD142" s="232"/>
    </row>
    <row r="143" spans="1:56" s="226" customFormat="1">
      <c r="A143" s="221">
        <v>283</v>
      </c>
      <c r="B143" s="222" t="s">
        <v>1166</v>
      </c>
      <c r="C143" s="71" t="s">
        <v>1164</v>
      </c>
      <c r="D143" s="71" t="s">
        <v>1167</v>
      </c>
      <c r="E143" s="72"/>
      <c r="F143" s="223">
        <v>2000000</v>
      </c>
      <c r="G143" s="71" t="s">
        <v>623</v>
      </c>
      <c r="H143" s="71" t="s">
        <v>1168</v>
      </c>
      <c r="I143" s="71"/>
      <c r="J143" s="224" t="s">
        <v>24</v>
      </c>
      <c r="K143" s="71"/>
      <c r="L143" s="76"/>
      <c r="M143" s="221" t="s">
        <v>1726</v>
      </c>
      <c r="N143" s="225"/>
      <c r="O143" s="76"/>
    </row>
    <row r="144" spans="1:56" s="226" customFormat="1">
      <c r="A144" s="221">
        <v>284</v>
      </c>
      <c r="B144" s="222" t="s">
        <v>1169</v>
      </c>
      <c r="C144" s="71" t="s">
        <v>1164</v>
      </c>
      <c r="D144" s="71" t="s">
        <v>1170</v>
      </c>
      <c r="E144" s="75" t="s">
        <v>1171</v>
      </c>
      <c r="F144" s="223">
        <v>33000</v>
      </c>
      <c r="G144" s="71" t="s">
        <v>623</v>
      </c>
      <c r="H144" s="71" t="s">
        <v>1172</v>
      </c>
      <c r="I144" s="71"/>
      <c r="J144" s="224" t="s">
        <v>570</v>
      </c>
      <c r="K144" s="71"/>
      <c r="L144" s="76"/>
      <c r="M144" s="221" t="s">
        <v>1726</v>
      </c>
      <c r="N144" s="225"/>
      <c r="O144" s="71"/>
      <c r="P144" s="232"/>
      <c r="Q144" s="232"/>
      <c r="R144" s="232"/>
      <c r="S144" s="232"/>
      <c r="T144" s="232"/>
      <c r="U144" s="232"/>
      <c r="V144" s="232"/>
      <c r="W144" s="232"/>
      <c r="X144" s="232"/>
      <c r="Y144" s="232"/>
      <c r="Z144" s="232"/>
      <c r="AA144" s="232"/>
      <c r="AB144" s="232"/>
      <c r="AC144" s="232"/>
      <c r="AD144" s="232"/>
      <c r="AE144" s="232"/>
      <c r="AF144" s="232"/>
      <c r="AG144" s="232"/>
      <c r="AH144" s="232"/>
      <c r="AI144" s="232"/>
      <c r="AJ144" s="232"/>
      <c r="AK144" s="232"/>
      <c r="AL144" s="232"/>
      <c r="AM144" s="232"/>
      <c r="AN144" s="232"/>
      <c r="AO144" s="232"/>
      <c r="AP144" s="232"/>
      <c r="AQ144" s="232"/>
      <c r="AR144" s="232"/>
      <c r="AS144" s="232"/>
      <c r="AT144" s="232"/>
      <c r="AU144" s="232"/>
      <c r="AV144" s="232"/>
      <c r="AW144" s="232"/>
      <c r="AX144" s="232"/>
      <c r="AY144" s="232"/>
      <c r="AZ144" s="232"/>
      <c r="BA144" s="232"/>
      <c r="BB144" s="232"/>
      <c r="BC144" s="232"/>
      <c r="BD144" s="232"/>
    </row>
    <row r="145" spans="1:56" s="226" customFormat="1">
      <c r="A145" s="221">
        <v>309</v>
      </c>
      <c r="B145" s="222" t="s">
        <v>1244</v>
      </c>
      <c r="C145" s="71" t="s">
        <v>1239</v>
      </c>
      <c r="D145" s="71" t="s">
        <v>1245</v>
      </c>
      <c r="E145" s="72"/>
      <c r="F145" s="223">
        <v>1550000</v>
      </c>
      <c r="G145" s="71" t="s">
        <v>481</v>
      </c>
      <c r="H145" s="71" t="s">
        <v>1246</v>
      </c>
      <c r="I145" s="71"/>
      <c r="J145" s="224" t="s">
        <v>24</v>
      </c>
      <c r="K145" s="71"/>
      <c r="L145" s="76"/>
      <c r="M145" s="221" t="s">
        <v>1726</v>
      </c>
      <c r="N145" s="225"/>
      <c r="O145" s="76"/>
    </row>
    <row r="146" spans="1:56" s="226" customFormat="1">
      <c r="A146" s="221">
        <v>310</v>
      </c>
      <c r="B146" s="222" t="s">
        <v>1247</v>
      </c>
      <c r="C146" s="71" t="s">
        <v>1239</v>
      </c>
      <c r="D146" s="71" t="s">
        <v>1248</v>
      </c>
      <c r="E146" s="72"/>
      <c r="F146" s="223">
        <v>310000</v>
      </c>
      <c r="G146" s="71" t="s">
        <v>481</v>
      </c>
      <c r="H146" s="71"/>
      <c r="I146" s="71"/>
      <c r="J146" s="224" t="s">
        <v>27</v>
      </c>
      <c r="K146" s="71"/>
      <c r="L146" s="76"/>
      <c r="M146" s="221" t="s">
        <v>1726</v>
      </c>
      <c r="N146" s="225"/>
      <c r="O146" s="76"/>
    </row>
    <row r="147" spans="1:56" s="226" customFormat="1">
      <c r="A147" s="221">
        <v>311</v>
      </c>
      <c r="B147" s="222"/>
      <c r="C147" s="71" t="s">
        <v>1239</v>
      </c>
      <c r="D147" s="71" t="s">
        <v>1249</v>
      </c>
      <c r="E147" s="80"/>
      <c r="F147" s="227">
        <v>350000</v>
      </c>
      <c r="G147" s="71" t="s">
        <v>481</v>
      </c>
      <c r="H147" s="71"/>
      <c r="I147" s="222"/>
      <c r="J147" s="224"/>
      <c r="K147" s="222"/>
      <c r="L147" s="71"/>
      <c r="M147" s="221" t="s">
        <v>1726</v>
      </c>
      <c r="N147" s="234"/>
      <c r="O147" s="76"/>
    </row>
    <row r="148" spans="1:56" s="226" customFormat="1">
      <c r="A148" s="221">
        <v>318</v>
      </c>
      <c r="B148" s="222"/>
      <c r="C148" s="71" t="s">
        <v>1239</v>
      </c>
      <c r="D148" s="71" t="s">
        <v>1266</v>
      </c>
      <c r="E148" s="80"/>
      <c r="F148" s="227">
        <v>300000</v>
      </c>
      <c r="G148" s="71" t="s">
        <v>481</v>
      </c>
      <c r="H148" s="71"/>
      <c r="I148" s="222"/>
      <c r="J148" s="224"/>
      <c r="K148" s="222"/>
      <c r="L148" s="71"/>
      <c r="M148" s="243" t="s">
        <v>1726</v>
      </c>
      <c r="N148" s="234"/>
      <c r="O148" s="76"/>
    </row>
    <row r="149" spans="1:56" s="226" customFormat="1">
      <c r="A149" s="221">
        <v>322</v>
      </c>
      <c r="B149" s="222" t="s">
        <v>1277</v>
      </c>
      <c r="C149" s="71" t="s">
        <v>1278</v>
      </c>
      <c r="D149" s="71" t="s">
        <v>1279</v>
      </c>
      <c r="E149" s="72"/>
      <c r="F149" s="223">
        <v>1820000</v>
      </c>
      <c r="G149" s="71" t="s">
        <v>481</v>
      </c>
      <c r="H149" s="71" t="s">
        <v>1280</v>
      </c>
      <c r="I149" s="71"/>
      <c r="J149" s="224" t="s">
        <v>24</v>
      </c>
      <c r="K149" s="71"/>
      <c r="L149" s="76"/>
      <c r="M149" s="221" t="s">
        <v>1726</v>
      </c>
      <c r="N149" s="225"/>
      <c r="O149" s="76"/>
    </row>
    <row r="150" spans="1:56" s="226" customFormat="1">
      <c r="A150" s="221">
        <v>323</v>
      </c>
      <c r="B150" s="222" t="s">
        <v>1281</v>
      </c>
      <c r="C150" s="71" t="s">
        <v>1278</v>
      </c>
      <c r="D150" s="71" t="s">
        <v>1282</v>
      </c>
      <c r="E150" s="72"/>
      <c r="F150" s="223">
        <v>4200000</v>
      </c>
      <c r="G150" s="71" t="s">
        <v>481</v>
      </c>
      <c r="H150" s="71" t="s">
        <v>1283</v>
      </c>
      <c r="I150" s="71"/>
      <c r="J150" s="224" t="s">
        <v>16</v>
      </c>
      <c r="K150" s="71"/>
      <c r="L150" s="76"/>
      <c r="M150" s="221" t="s">
        <v>1726</v>
      </c>
      <c r="N150" s="225"/>
      <c r="O150" s="76"/>
    </row>
    <row r="151" spans="1:56" s="232" customFormat="1">
      <c r="A151" s="221">
        <v>324</v>
      </c>
      <c r="B151" s="222"/>
      <c r="C151" s="71" t="s">
        <v>1278</v>
      </c>
      <c r="D151" s="71" t="s">
        <v>1284</v>
      </c>
      <c r="E151" s="80"/>
      <c r="F151" s="227">
        <v>2000000</v>
      </c>
      <c r="G151" s="71" t="s">
        <v>481</v>
      </c>
      <c r="H151" s="71"/>
      <c r="I151" s="222"/>
      <c r="J151" s="224" t="s">
        <v>24</v>
      </c>
      <c r="K151" s="222"/>
      <c r="L151" s="71"/>
      <c r="M151" s="221" t="s">
        <v>1726</v>
      </c>
      <c r="N151" s="234"/>
      <c r="O151" s="71"/>
    </row>
    <row r="152" spans="1:56" s="226" customFormat="1">
      <c r="A152" s="221">
        <v>325</v>
      </c>
      <c r="B152" s="222" t="s">
        <v>1285</v>
      </c>
      <c r="C152" s="71" t="s">
        <v>1278</v>
      </c>
      <c r="D152" s="71" t="s">
        <v>1286</v>
      </c>
      <c r="E152" s="72"/>
      <c r="F152" s="223">
        <v>930000</v>
      </c>
      <c r="G152" s="71" t="s">
        <v>481</v>
      </c>
      <c r="H152" s="71" t="s">
        <v>1287</v>
      </c>
      <c r="I152" s="71"/>
      <c r="J152" s="224" t="s">
        <v>22</v>
      </c>
      <c r="K152" s="71"/>
      <c r="L152" s="76"/>
      <c r="M152" s="221" t="s">
        <v>1726</v>
      </c>
      <c r="N152" s="225"/>
      <c r="O152" s="76"/>
    </row>
    <row r="153" spans="1:56" s="226" customFormat="1">
      <c r="A153" s="221">
        <v>326</v>
      </c>
      <c r="B153" s="222" t="s">
        <v>1288</v>
      </c>
      <c r="C153" s="71" t="s">
        <v>1278</v>
      </c>
      <c r="D153" s="71" t="s">
        <v>1289</v>
      </c>
      <c r="E153" s="72"/>
      <c r="F153" s="223">
        <v>450000</v>
      </c>
      <c r="G153" s="71" t="s">
        <v>481</v>
      </c>
      <c r="H153" s="71" t="s">
        <v>1290</v>
      </c>
      <c r="I153" s="71"/>
      <c r="J153" s="224" t="s">
        <v>570</v>
      </c>
      <c r="K153" s="71"/>
      <c r="L153" s="76"/>
      <c r="M153" s="221" t="s">
        <v>1726</v>
      </c>
      <c r="N153" s="225"/>
      <c r="O153" s="76"/>
    </row>
    <row r="154" spans="1:56" s="226" customFormat="1">
      <c r="A154" s="221">
        <v>327</v>
      </c>
      <c r="B154" s="222"/>
      <c r="C154" s="71" t="s">
        <v>1278</v>
      </c>
      <c r="D154" s="71" t="s">
        <v>1291</v>
      </c>
      <c r="E154" s="80"/>
      <c r="F154" s="227">
        <v>2500000</v>
      </c>
      <c r="G154" s="71" t="s">
        <v>481</v>
      </c>
      <c r="H154" s="71"/>
      <c r="I154" s="222"/>
      <c r="J154" s="224" t="s">
        <v>27</v>
      </c>
      <c r="K154" s="222"/>
      <c r="L154" s="71"/>
      <c r="M154" s="221" t="s">
        <v>1726</v>
      </c>
      <c r="N154" s="234"/>
      <c r="O154" s="76"/>
    </row>
    <row r="155" spans="1:56" s="226" customFormat="1" ht="42">
      <c r="A155" s="221">
        <v>328</v>
      </c>
      <c r="B155" s="222" t="s">
        <v>1292</v>
      </c>
      <c r="C155" s="71" t="s">
        <v>1278</v>
      </c>
      <c r="D155" s="71" t="s">
        <v>1293</v>
      </c>
      <c r="E155" s="75"/>
      <c r="F155" s="223">
        <v>1000000</v>
      </c>
      <c r="G155" s="71" t="s">
        <v>481</v>
      </c>
      <c r="H155" s="71"/>
      <c r="I155" s="71"/>
      <c r="J155" s="224" t="s">
        <v>24</v>
      </c>
      <c r="K155" s="71"/>
      <c r="L155" s="76"/>
      <c r="M155" s="221" t="s">
        <v>1726</v>
      </c>
      <c r="N155" s="225"/>
      <c r="O155" s="76"/>
    </row>
    <row r="156" spans="1:56" s="226" customFormat="1">
      <c r="A156" s="221">
        <v>329</v>
      </c>
      <c r="B156" s="222" t="s">
        <v>1294</v>
      </c>
      <c r="C156" s="71" t="s">
        <v>1295</v>
      </c>
      <c r="D156" s="71" t="s">
        <v>1296</v>
      </c>
      <c r="E156" s="72"/>
      <c r="F156" s="223">
        <v>650000</v>
      </c>
      <c r="G156" s="71" t="s">
        <v>481</v>
      </c>
      <c r="H156" s="71" t="s">
        <v>1297</v>
      </c>
      <c r="I156" s="71"/>
      <c r="J156" s="224" t="s">
        <v>22</v>
      </c>
      <c r="K156" s="71"/>
      <c r="L156" s="76"/>
      <c r="M156" s="221" t="s">
        <v>1726</v>
      </c>
      <c r="N156" s="225"/>
      <c r="O156" s="76"/>
    </row>
    <row r="157" spans="1:56" s="226" customFormat="1">
      <c r="A157" s="221">
        <v>330</v>
      </c>
      <c r="B157" s="222" t="s">
        <v>1298</v>
      </c>
      <c r="C157" s="71" t="s">
        <v>1295</v>
      </c>
      <c r="D157" s="71" t="s">
        <v>1299</v>
      </c>
      <c r="E157" s="75"/>
      <c r="F157" s="223">
        <v>1300000</v>
      </c>
      <c r="G157" s="71" t="s">
        <v>481</v>
      </c>
      <c r="H157" s="71" t="s">
        <v>1300</v>
      </c>
      <c r="I157" s="71"/>
      <c r="J157" s="224" t="s">
        <v>22</v>
      </c>
      <c r="K157" s="71"/>
      <c r="L157" s="76"/>
      <c r="M157" s="221" t="s">
        <v>1726</v>
      </c>
      <c r="N157" s="225"/>
      <c r="O157" s="71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2"/>
      <c r="AK157" s="232"/>
      <c r="AL157" s="232"/>
      <c r="AM157" s="232"/>
      <c r="AN157" s="232"/>
      <c r="AO157" s="232"/>
      <c r="AP157" s="232"/>
      <c r="AQ157" s="232"/>
      <c r="AR157" s="232"/>
      <c r="AS157" s="232"/>
      <c r="AT157" s="232"/>
      <c r="AU157" s="232"/>
      <c r="AV157" s="232"/>
      <c r="AW157" s="232"/>
      <c r="AX157" s="232"/>
      <c r="AY157" s="232"/>
      <c r="AZ157" s="232"/>
      <c r="BA157" s="232"/>
      <c r="BB157" s="232"/>
      <c r="BC157" s="232"/>
      <c r="BD157" s="232"/>
    </row>
    <row r="158" spans="1:56" s="226" customFormat="1">
      <c r="A158" s="221">
        <v>331</v>
      </c>
      <c r="B158" s="222" t="s">
        <v>1301</v>
      </c>
      <c r="C158" s="71" t="s">
        <v>1295</v>
      </c>
      <c r="D158" s="71" t="s">
        <v>1302</v>
      </c>
      <c r="E158" s="72"/>
      <c r="F158" s="223">
        <v>5150000</v>
      </c>
      <c r="G158" s="71" t="s">
        <v>481</v>
      </c>
      <c r="H158" s="71"/>
      <c r="I158" s="71"/>
      <c r="J158" s="224" t="s">
        <v>24</v>
      </c>
      <c r="K158" s="71"/>
      <c r="L158" s="76"/>
      <c r="M158" s="221" t="s">
        <v>1726</v>
      </c>
      <c r="N158" s="225"/>
      <c r="O158" s="71"/>
      <c r="P158" s="232"/>
      <c r="Q158" s="232"/>
      <c r="R158" s="232"/>
      <c r="S158" s="232"/>
      <c r="T158" s="232"/>
      <c r="U158" s="232"/>
      <c r="V158" s="232"/>
      <c r="W158" s="232"/>
      <c r="X158" s="232"/>
      <c r="Y158" s="232"/>
      <c r="Z158" s="232"/>
      <c r="AA158" s="232"/>
      <c r="AB158" s="232"/>
      <c r="AC158" s="232"/>
      <c r="AD158" s="232"/>
      <c r="AE158" s="232"/>
      <c r="AF158" s="232"/>
      <c r="AG158" s="232"/>
      <c r="AH158" s="232"/>
      <c r="AI158" s="232"/>
      <c r="AJ158" s="232"/>
      <c r="AK158" s="232"/>
      <c r="AL158" s="232"/>
      <c r="AM158" s="232"/>
      <c r="AN158" s="232"/>
      <c r="AO158" s="232"/>
      <c r="AP158" s="232"/>
      <c r="AQ158" s="232"/>
      <c r="AR158" s="232"/>
      <c r="AS158" s="232"/>
      <c r="AT158" s="232"/>
      <c r="AU158" s="232"/>
      <c r="AV158" s="232"/>
      <c r="AW158" s="232"/>
      <c r="AX158" s="232"/>
      <c r="AY158" s="232"/>
      <c r="AZ158" s="232"/>
      <c r="BA158" s="232"/>
      <c r="BB158" s="232"/>
      <c r="BC158" s="232"/>
      <c r="BD158" s="232"/>
    </row>
    <row r="159" spans="1:56" s="226" customFormat="1">
      <c r="A159" s="221">
        <v>332</v>
      </c>
      <c r="B159" s="222" t="s">
        <v>1303</v>
      </c>
      <c r="C159" s="71" t="s">
        <v>1295</v>
      </c>
      <c r="D159" s="71" t="s">
        <v>1304</v>
      </c>
      <c r="E159" s="72"/>
      <c r="F159" s="223">
        <v>7000000</v>
      </c>
      <c r="G159" s="71" t="s">
        <v>481</v>
      </c>
      <c r="H159" s="71"/>
      <c r="I159" s="71"/>
      <c r="J159" s="224" t="s">
        <v>27</v>
      </c>
      <c r="K159" s="71"/>
      <c r="L159" s="76"/>
      <c r="M159" s="221" t="s">
        <v>1726</v>
      </c>
      <c r="N159" s="225"/>
      <c r="O159" s="76"/>
    </row>
    <row r="160" spans="1:56" s="226" customFormat="1">
      <c r="A160" s="221">
        <v>333</v>
      </c>
      <c r="B160" s="222" t="s">
        <v>1305</v>
      </c>
      <c r="C160" s="71" t="s">
        <v>1295</v>
      </c>
      <c r="D160" s="71" t="s">
        <v>1306</v>
      </c>
      <c r="E160" s="72"/>
      <c r="F160" s="223">
        <v>11770000</v>
      </c>
      <c r="G160" s="71" t="s">
        <v>481</v>
      </c>
      <c r="H160" s="71"/>
      <c r="I160" s="71"/>
      <c r="J160" s="224" t="s">
        <v>16</v>
      </c>
      <c r="K160" s="71"/>
      <c r="L160" s="76"/>
      <c r="M160" s="221" t="s">
        <v>1726</v>
      </c>
      <c r="N160" s="225"/>
      <c r="O160" s="76"/>
    </row>
    <row r="161" spans="1:15" s="226" customFormat="1">
      <c r="A161" s="221">
        <v>334</v>
      </c>
      <c r="B161" s="222" t="s">
        <v>1307</v>
      </c>
      <c r="C161" s="71" t="s">
        <v>1295</v>
      </c>
      <c r="D161" s="71" t="s">
        <v>1308</v>
      </c>
      <c r="E161" s="72"/>
      <c r="F161" s="223">
        <v>3745000</v>
      </c>
      <c r="G161" s="71" t="s">
        <v>481</v>
      </c>
      <c r="H161" s="71"/>
      <c r="I161" s="71"/>
      <c r="J161" s="224" t="s">
        <v>24</v>
      </c>
      <c r="K161" s="71"/>
      <c r="L161" s="76"/>
      <c r="M161" s="221" t="s">
        <v>1726</v>
      </c>
      <c r="N161" s="225"/>
      <c r="O161" s="76"/>
    </row>
    <row r="162" spans="1:15" s="226" customFormat="1">
      <c r="A162" s="221">
        <v>335</v>
      </c>
      <c r="B162" s="222" t="s">
        <v>1309</v>
      </c>
      <c r="C162" s="71" t="s">
        <v>1295</v>
      </c>
      <c r="D162" s="71" t="s">
        <v>1310</v>
      </c>
      <c r="E162" s="72"/>
      <c r="F162" s="223">
        <v>5000000</v>
      </c>
      <c r="G162" s="71" t="s">
        <v>481</v>
      </c>
      <c r="H162" s="71"/>
      <c r="I162" s="71"/>
      <c r="J162" s="224" t="s">
        <v>24</v>
      </c>
      <c r="K162" s="71"/>
      <c r="L162" s="76"/>
      <c r="M162" s="221" t="s">
        <v>1726</v>
      </c>
      <c r="N162" s="225"/>
      <c r="O162" s="76"/>
    </row>
    <row r="163" spans="1:15" s="226" customFormat="1">
      <c r="A163" s="221">
        <v>336</v>
      </c>
      <c r="B163" s="222" t="s">
        <v>1311</v>
      </c>
      <c r="C163" s="71" t="s">
        <v>1295</v>
      </c>
      <c r="D163" s="71" t="s">
        <v>1312</v>
      </c>
      <c r="E163" s="75" t="s">
        <v>1313</v>
      </c>
      <c r="F163" s="223">
        <v>1820000</v>
      </c>
      <c r="G163" s="71" t="s">
        <v>481</v>
      </c>
      <c r="H163" s="71"/>
      <c r="I163" s="71"/>
      <c r="J163" s="224" t="s">
        <v>24</v>
      </c>
      <c r="K163" s="71"/>
      <c r="L163" s="76"/>
      <c r="M163" s="221" t="s">
        <v>1726</v>
      </c>
      <c r="N163" s="225"/>
      <c r="O163" s="76"/>
    </row>
    <row r="164" spans="1:15" s="226" customFormat="1">
      <c r="A164" s="221">
        <v>337</v>
      </c>
      <c r="B164" s="222"/>
      <c r="C164" s="71" t="s">
        <v>1295</v>
      </c>
      <c r="D164" s="71" t="s">
        <v>1314</v>
      </c>
      <c r="E164" s="75" t="s">
        <v>1315</v>
      </c>
      <c r="F164" s="227">
        <v>2500000</v>
      </c>
      <c r="G164" s="71" t="s">
        <v>481</v>
      </c>
      <c r="H164" s="71"/>
      <c r="I164" s="222"/>
      <c r="J164" s="224" t="s">
        <v>24</v>
      </c>
      <c r="K164" s="222"/>
      <c r="L164" s="71"/>
      <c r="M164" s="221" t="s">
        <v>1726</v>
      </c>
      <c r="N164" s="234"/>
      <c r="O164" s="76"/>
    </row>
    <row r="165" spans="1:15" s="226" customFormat="1">
      <c r="A165" s="221">
        <v>338</v>
      </c>
      <c r="B165" s="222" t="s">
        <v>1316</v>
      </c>
      <c r="C165" s="71" t="s">
        <v>1295</v>
      </c>
      <c r="D165" s="71" t="s">
        <v>1317</v>
      </c>
      <c r="E165" s="72"/>
      <c r="F165" s="223">
        <v>3210000</v>
      </c>
      <c r="G165" s="71" t="s">
        <v>481</v>
      </c>
      <c r="H165" s="71" t="s">
        <v>1318</v>
      </c>
      <c r="I165" s="71"/>
      <c r="J165" s="224" t="s">
        <v>24</v>
      </c>
      <c r="K165" s="71"/>
      <c r="L165" s="76"/>
      <c r="M165" s="221" t="s">
        <v>1726</v>
      </c>
      <c r="N165" s="225"/>
      <c r="O165" s="76"/>
    </row>
    <row r="166" spans="1:15" s="226" customFormat="1" ht="42">
      <c r="A166" s="221">
        <v>339</v>
      </c>
      <c r="B166" s="222" t="s">
        <v>1319</v>
      </c>
      <c r="C166" s="71" t="s">
        <v>1295</v>
      </c>
      <c r="D166" s="71" t="s">
        <v>1320</v>
      </c>
      <c r="E166" s="72"/>
      <c r="F166" s="223">
        <v>6420000</v>
      </c>
      <c r="G166" s="71" t="s">
        <v>481</v>
      </c>
      <c r="H166" s="71" t="s">
        <v>1321</v>
      </c>
      <c r="I166" s="71"/>
      <c r="J166" s="224" t="s">
        <v>24</v>
      </c>
      <c r="K166" s="71" t="s">
        <v>1322</v>
      </c>
      <c r="L166" s="76"/>
      <c r="M166" s="221" t="s">
        <v>1726</v>
      </c>
      <c r="N166" s="225"/>
      <c r="O166" s="76"/>
    </row>
    <row r="167" spans="1:15" s="226" customFormat="1" ht="63">
      <c r="A167" s="221">
        <v>340</v>
      </c>
      <c r="B167" s="222" t="s">
        <v>1323</v>
      </c>
      <c r="C167" s="71" t="s">
        <v>1295</v>
      </c>
      <c r="D167" s="71" t="s">
        <v>1324</v>
      </c>
      <c r="E167" s="72"/>
      <c r="F167" s="223">
        <v>9630000</v>
      </c>
      <c r="G167" s="71" t="s">
        <v>481</v>
      </c>
      <c r="H167" s="71" t="s">
        <v>1325</v>
      </c>
      <c r="I167" s="71"/>
      <c r="J167" s="224" t="s">
        <v>24</v>
      </c>
      <c r="K167" s="71" t="s">
        <v>1326</v>
      </c>
      <c r="L167" s="76"/>
      <c r="M167" s="221" t="s">
        <v>1726</v>
      </c>
      <c r="N167" s="225"/>
      <c r="O167" s="76"/>
    </row>
    <row r="168" spans="1:15" s="226" customFormat="1">
      <c r="A168" s="221">
        <v>341</v>
      </c>
      <c r="B168" s="222" t="s">
        <v>1327</v>
      </c>
      <c r="C168" s="71" t="s">
        <v>1295</v>
      </c>
      <c r="D168" s="71" t="s">
        <v>1328</v>
      </c>
      <c r="E168" s="72"/>
      <c r="F168" s="223">
        <v>1750000</v>
      </c>
      <c r="G168" s="71" t="s">
        <v>481</v>
      </c>
      <c r="H168" s="71" t="s">
        <v>1329</v>
      </c>
      <c r="I168" s="71"/>
      <c r="J168" s="224" t="s">
        <v>22</v>
      </c>
      <c r="K168" s="71"/>
      <c r="L168" s="76"/>
      <c r="M168" s="221" t="s">
        <v>1726</v>
      </c>
      <c r="N168" s="225"/>
      <c r="O168" s="76"/>
    </row>
    <row r="169" spans="1:15" s="226" customFormat="1">
      <c r="A169" s="221">
        <v>342</v>
      </c>
      <c r="B169" s="222" t="s">
        <v>1330</v>
      </c>
      <c r="C169" s="71" t="s">
        <v>1295</v>
      </c>
      <c r="D169" s="71" t="s">
        <v>1331</v>
      </c>
      <c r="E169" s="72"/>
      <c r="F169" s="223">
        <v>1320000</v>
      </c>
      <c r="G169" s="71" t="s">
        <v>481</v>
      </c>
      <c r="H169" s="71" t="s">
        <v>1332</v>
      </c>
      <c r="I169" s="71"/>
      <c r="J169" s="224" t="s">
        <v>570</v>
      </c>
      <c r="K169" s="71"/>
      <c r="L169" s="76"/>
      <c r="M169" s="221" t="s">
        <v>1726</v>
      </c>
      <c r="N169" s="225"/>
      <c r="O169" s="76"/>
    </row>
    <row r="170" spans="1:15" s="226" customFormat="1">
      <c r="A170" s="221">
        <v>343</v>
      </c>
      <c r="B170" s="222" t="s">
        <v>1333</v>
      </c>
      <c r="C170" s="71" t="s">
        <v>1295</v>
      </c>
      <c r="D170" s="71" t="s">
        <v>1334</v>
      </c>
      <c r="E170" s="72"/>
      <c r="F170" s="223">
        <v>5000000</v>
      </c>
      <c r="G170" s="71" t="s">
        <v>481</v>
      </c>
      <c r="H170" s="71" t="s">
        <v>1335</v>
      </c>
      <c r="I170" s="71"/>
      <c r="J170" s="224" t="s">
        <v>483</v>
      </c>
      <c r="K170" s="71"/>
      <c r="L170" s="76"/>
      <c r="M170" s="221" t="s">
        <v>1726</v>
      </c>
      <c r="N170" s="225"/>
      <c r="O170" s="76"/>
    </row>
    <row r="171" spans="1:15" s="226" customFormat="1">
      <c r="A171" s="221">
        <v>344</v>
      </c>
      <c r="B171" s="222" t="s">
        <v>1336</v>
      </c>
      <c r="C171" s="71" t="s">
        <v>1295</v>
      </c>
      <c r="D171" s="71" t="s">
        <v>1337</v>
      </c>
      <c r="E171" s="72"/>
      <c r="F171" s="223">
        <v>3610000</v>
      </c>
      <c r="G171" s="71" t="s">
        <v>481</v>
      </c>
      <c r="H171" s="71" t="s">
        <v>1338</v>
      </c>
      <c r="I171" s="71"/>
      <c r="J171" s="224" t="s">
        <v>483</v>
      </c>
      <c r="K171" s="71"/>
      <c r="L171" s="76"/>
      <c r="M171" s="221" t="s">
        <v>1726</v>
      </c>
      <c r="N171" s="225"/>
      <c r="O171" s="76"/>
    </row>
    <row r="172" spans="1:15" s="226" customFormat="1">
      <c r="A172" s="221">
        <v>345</v>
      </c>
      <c r="B172" s="222" t="s">
        <v>1339</v>
      </c>
      <c r="C172" s="71" t="s">
        <v>1295</v>
      </c>
      <c r="D172" s="71" t="s">
        <v>1340</v>
      </c>
      <c r="E172" s="72"/>
      <c r="F172" s="223">
        <v>9270000</v>
      </c>
      <c r="G172" s="71" t="s">
        <v>481</v>
      </c>
      <c r="H172" s="71" t="s">
        <v>1341</v>
      </c>
      <c r="I172" s="71"/>
      <c r="J172" s="224" t="s">
        <v>24</v>
      </c>
      <c r="K172" s="71"/>
      <c r="L172" s="76"/>
      <c r="M172" s="221" t="s">
        <v>1726</v>
      </c>
      <c r="N172" s="225"/>
      <c r="O172" s="76"/>
    </row>
    <row r="173" spans="1:15" s="226" customFormat="1">
      <c r="A173" s="221">
        <v>346</v>
      </c>
      <c r="B173" s="222" t="s">
        <v>1342</v>
      </c>
      <c r="C173" s="71" t="s">
        <v>1295</v>
      </c>
      <c r="D173" s="71" t="s">
        <v>1343</v>
      </c>
      <c r="E173" s="72" t="s">
        <v>1344</v>
      </c>
      <c r="F173" s="223">
        <v>150000</v>
      </c>
      <c r="G173" s="71" t="s">
        <v>623</v>
      </c>
      <c r="H173" s="71" t="s">
        <v>1345</v>
      </c>
      <c r="I173" s="71"/>
      <c r="J173" s="224" t="s">
        <v>570</v>
      </c>
      <c r="K173" s="71"/>
      <c r="L173" s="76"/>
      <c r="M173" s="221" t="s">
        <v>1726</v>
      </c>
      <c r="N173" s="225"/>
      <c r="O173" s="76"/>
    </row>
    <row r="174" spans="1:15" s="226" customFormat="1">
      <c r="A174" s="221">
        <v>347</v>
      </c>
      <c r="B174" s="222" t="s">
        <v>1346</v>
      </c>
      <c r="C174" s="71" t="s">
        <v>1347</v>
      </c>
      <c r="D174" s="71" t="s">
        <v>1736</v>
      </c>
      <c r="E174" s="72"/>
      <c r="F174" s="223">
        <v>750000</v>
      </c>
      <c r="G174" s="71" t="s">
        <v>481</v>
      </c>
      <c r="H174" s="71" t="s">
        <v>1348</v>
      </c>
      <c r="I174" s="71"/>
      <c r="J174" s="224" t="s">
        <v>24</v>
      </c>
      <c r="K174" s="71"/>
      <c r="L174" s="76"/>
      <c r="M174" s="221" t="s">
        <v>1726</v>
      </c>
      <c r="N174" s="225"/>
      <c r="O174" s="76"/>
    </row>
    <row r="175" spans="1:15" s="226" customFormat="1">
      <c r="A175" s="221">
        <v>348</v>
      </c>
      <c r="B175" s="222" t="s">
        <v>1349</v>
      </c>
      <c r="C175" s="71" t="s">
        <v>1347</v>
      </c>
      <c r="D175" s="71" t="s">
        <v>1737</v>
      </c>
      <c r="E175" s="72"/>
      <c r="F175" s="223">
        <v>965000</v>
      </c>
      <c r="G175" s="71" t="s">
        <v>481</v>
      </c>
      <c r="H175" s="71" t="s">
        <v>1350</v>
      </c>
      <c r="I175" s="71"/>
      <c r="J175" s="224" t="s">
        <v>24</v>
      </c>
      <c r="K175" s="71"/>
      <c r="L175" s="76"/>
      <c r="M175" s="221" t="s">
        <v>1726</v>
      </c>
      <c r="N175" s="225"/>
      <c r="O175" s="76"/>
    </row>
    <row r="176" spans="1:15" s="226" customFormat="1">
      <c r="A176" s="221">
        <v>349</v>
      </c>
      <c r="B176" s="222" t="s">
        <v>1351</v>
      </c>
      <c r="C176" s="71" t="s">
        <v>1347</v>
      </c>
      <c r="D176" s="71" t="s">
        <v>1738</v>
      </c>
      <c r="E176" s="72"/>
      <c r="F176" s="223">
        <v>1285000</v>
      </c>
      <c r="G176" s="71" t="s">
        <v>481</v>
      </c>
      <c r="H176" s="71" t="s">
        <v>1352</v>
      </c>
      <c r="I176" s="71"/>
      <c r="J176" s="224" t="s">
        <v>24</v>
      </c>
      <c r="K176" s="71"/>
      <c r="L176" s="76"/>
      <c r="M176" s="221" t="s">
        <v>1726</v>
      </c>
      <c r="N176" s="225"/>
      <c r="O176" s="76"/>
    </row>
    <row r="177" spans="1:56" s="226" customFormat="1">
      <c r="A177" s="221">
        <v>366</v>
      </c>
      <c r="B177" s="222"/>
      <c r="C177" s="71" t="s">
        <v>1369</v>
      </c>
      <c r="D177" s="71" t="s">
        <v>1373</v>
      </c>
      <c r="E177" s="75"/>
      <c r="F177" s="223">
        <v>9000</v>
      </c>
      <c r="G177" s="71" t="s">
        <v>1370</v>
      </c>
      <c r="H177" s="71"/>
      <c r="I177" s="71" t="s">
        <v>1739</v>
      </c>
      <c r="J177" s="224" t="s">
        <v>29</v>
      </c>
      <c r="K177" s="71"/>
      <c r="L177" s="76"/>
      <c r="M177" s="221" t="s">
        <v>1726</v>
      </c>
      <c r="N177" s="225" t="s">
        <v>1692</v>
      </c>
      <c r="O177" s="76"/>
    </row>
    <row r="178" spans="1:56" s="226" customFormat="1">
      <c r="A178" s="221">
        <v>367</v>
      </c>
      <c r="B178" s="222"/>
      <c r="C178" s="71" t="s">
        <v>1369</v>
      </c>
      <c r="D178" s="71" t="s">
        <v>1374</v>
      </c>
      <c r="E178" s="75"/>
      <c r="F178" s="223">
        <v>10400</v>
      </c>
      <c r="G178" s="71" t="s">
        <v>1370</v>
      </c>
      <c r="H178" s="71"/>
      <c r="I178" s="71" t="s">
        <v>1740</v>
      </c>
      <c r="J178" s="224" t="s">
        <v>29</v>
      </c>
      <c r="K178" s="71"/>
      <c r="L178" s="76"/>
      <c r="M178" s="221" t="s">
        <v>1726</v>
      </c>
      <c r="N178" s="225" t="s">
        <v>1692</v>
      </c>
      <c r="O178" s="76"/>
    </row>
    <row r="179" spans="1:56" s="226" customFormat="1">
      <c r="A179" s="221">
        <v>368</v>
      </c>
      <c r="B179" s="222"/>
      <c r="C179" s="71" t="s">
        <v>1369</v>
      </c>
      <c r="D179" s="71" t="s">
        <v>1375</v>
      </c>
      <c r="E179" s="75"/>
      <c r="F179" s="223">
        <v>20000</v>
      </c>
      <c r="G179" s="71" t="s">
        <v>1370</v>
      </c>
      <c r="H179" s="71"/>
      <c r="I179" s="71" t="s">
        <v>1741</v>
      </c>
      <c r="J179" s="224" t="s">
        <v>570</v>
      </c>
      <c r="K179" s="71"/>
      <c r="L179" s="76"/>
      <c r="M179" s="221" t="s">
        <v>1726</v>
      </c>
      <c r="N179" s="225"/>
      <c r="O179" s="76"/>
    </row>
    <row r="180" spans="1:56" s="226" customFormat="1">
      <c r="A180" s="221">
        <v>369</v>
      </c>
      <c r="B180" s="222"/>
      <c r="C180" s="71" t="s">
        <v>1369</v>
      </c>
      <c r="D180" s="71" t="s">
        <v>1376</v>
      </c>
      <c r="E180" s="75"/>
      <c r="F180" s="223">
        <v>32000</v>
      </c>
      <c r="G180" s="71" t="s">
        <v>1370</v>
      </c>
      <c r="H180" s="71"/>
      <c r="I180" s="71" t="s">
        <v>1742</v>
      </c>
      <c r="J180" s="224" t="s">
        <v>570</v>
      </c>
      <c r="K180" s="71"/>
      <c r="L180" s="76"/>
      <c r="M180" s="221" t="s">
        <v>1726</v>
      </c>
      <c r="N180" s="225"/>
      <c r="O180" s="76"/>
    </row>
    <row r="181" spans="1:56" s="226" customFormat="1">
      <c r="A181" s="221">
        <v>370</v>
      </c>
      <c r="B181" s="222"/>
      <c r="C181" s="71" t="s">
        <v>1369</v>
      </c>
      <c r="D181" s="71" t="s">
        <v>1377</v>
      </c>
      <c r="E181" s="75"/>
      <c r="F181" s="223">
        <v>40000</v>
      </c>
      <c r="G181" s="71" t="s">
        <v>1370</v>
      </c>
      <c r="H181" s="71"/>
      <c r="I181" s="71" t="s">
        <v>1743</v>
      </c>
      <c r="J181" s="224" t="s">
        <v>570</v>
      </c>
      <c r="K181" s="71"/>
      <c r="L181" s="76"/>
      <c r="M181" s="221" t="s">
        <v>1726</v>
      </c>
      <c r="N181" s="225"/>
      <c r="O181" s="76"/>
    </row>
    <row r="182" spans="1:56" s="226" customFormat="1">
      <c r="A182" s="221">
        <v>397</v>
      </c>
      <c r="B182" s="222" t="s">
        <v>1404</v>
      </c>
      <c r="C182" s="71" t="s">
        <v>1405</v>
      </c>
      <c r="D182" s="71" t="s">
        <v>1406</v>
      </c>
      <c r="E182" s="72"/>
      <c r="F182" s="223">
        <v>4815000</v>
      </c>
      <c r="G182" s="71" t="s">
        <v>623</v>
      </c>
      <c r="H182" s="71" t="s">
        <v>1407</v>
      </c>
      <c r="I182" s="71"/>
      <c r="J182" s="224" t="s">
        <v>16</v>
      </c>
      <c r="K182" s="71"/>
      <c r="L182" s="76"/>
      <c r="M182" s="221" t="s">
        <v>1726</v>
      </c>
      <c r="N182" s="225"/>
      <c r="O182" s="76"/>
    </row>
    <row r="183" spans="1:56" s="226" customFormat="1">
      <c r="A183" s="221">
        <v>398</v>
      </c>
      <c r="B183" s="222" t="s">
        <v>1408</v>
      </c>
      <c r="C183" s="71" t="s">
        <v>1405</v>
      </c>
      <c r="D183" s="71" t="s">
        <v>1409</v>
      </c>
      <c r="E183" s="72"/>
      <c r="F183" s="223">
        <v>4280000</v>
      </c>
      <c r="G183" s="71" t="s">
        <v>623</v>
      </c>
      <c r="H183" s="71" t="s">
        <v>1410</v>
      </c>
      <c r="I183" s="71"/>
      <c r="J183" s="224" t="s">
        <v>16</v>
      </c>
      <c r="K183" s="71"/>
      <c r="L183" s="76"/>
      <c r="M183" s="221" t="s">
        <v>1726</v>
      </c>
      <c r="N183" s="225"/>
      <c r="O183" s="76"/>
    </row>
    <row r="184" spans="1:56" s="226" customFormat="1">
      <c r="A184" s="221">
        <v>486</v>
      </c>
      <c r="B184" s="222" t="s">
        <v>1570</v>
      </c>
      <c r="C184" s="71" t="s">
        <v>1568</v>
      </c>
      <c r="D184" s="71" t="s">
        <v>1571</v>
      </c>
      <c r="E184" s="72"/>
      <c r="F184" s="223">
        <v>5140000</v>
      </c>
      <c r="G184" s="71" t="s">
        <v>1152</v>
      </c>
      <c r="H184" s="71" t="s">
        <v>1572</v>
      </c>
      <c r="I184" s="71"/>
      <c r="J184" s="224" t="s">
        <v>24</v>
      </c>
      <c r="K184" s="71"/>
      <c r="L184" s="76"/>
      <c r="M184" s="221" t="s">
        <v>1726</v>
      </c>
      <c r="N184" s="225"/>
      <c r="O184" s="76"/>
    </row>
    <row r="185" spans="1:56" s="226" customFormat="1">
      <c r="A185" s="221">
        <v>487</v>
      </c>
      <c r="B185" s="222" t="s">
        <v>1573</v>
      </c>
      <c r="C185" s="71" t="s">
        <v>1568</v>
      </c>
      <c r="D185" s="71" t="s">
        <v>1574</v>
      </c>
      <c r="E185" s="72"/>
      <c r="F185" s="223">
        <v>10165000</v>
      </c>
      <c r="G185" s="71" t="s">
        <v>1152</v>
      </c>
      <c r="H185" s="71" t="s">
        <v>1575</v>
      </c>
      <c r="I185" s="71"/>
      <c r="J185" s="224" t="s">
        <v>16</v>
      </c>
      <c r="K185" s="71"/>
      <c r="L185" s="76"/>
      <c r="M185" s="221" t="s">
        <v>1726</v>
      </c>
      <c r="N185" s="225"/>
      <c r="O185" s="76"/>
    </row>
    <row r="186" spans="1:56" s="226" customFormat="1">
      <c r="A186" s="221">
        <v>505</v>
      </c>
      <c r="B186" s="222"/>
      <c r="C186" s="71" t="s">
        <v>1576</v>
      </c>
      <c r="D186" s="71" t="s">
        <v>1581</v>
      </c>
      <c r="E186" s="72"/>
      <c r="F186" s="223">
        <v>245000</v>
      </c>
      <c r="G186" s="71" t="s">
        <v>1578</v>
      </c>
      <c r="H186" s="71"/>
      <c r="I186" s="71" t="s">
        <v>1744</v>
      </c>
      <c r="J186" s="224" t="s">
        <v>24</v>
      </c>
      <c r="K186" s="71"/>
      <c r="L186" s="76"/>
      <c r="M186" s="221" t="s">
        <v>1726</v>
      </c>
      <c r="N186" s="225"/>
      <c r="O186" s="76"/>
    </row>
    <row r="187" spans="1:56" s="226" customFormat="1">
      <c r="A187" s="221">
        <v>506</v>
      </c>
      <c r="B187" s="222"/>
      <c r="C187" s="71" t="s">
        <v>1576</v>
      </c>
      <c r="D187" s="71" t="s">
        <v>1577</v>
      </c>
      <c r="E187" s="75"/>
      <c r="F187" s="223">
        <v>15000</v>
      </c>
      <c r="G187" s="71" t="s">
        <v>1578</v>
      </c>
      <c r="H187" s="71"/>
      <c r="I187" s="71" t="s">
        <v>1745</v>
      </c>
      <c r="J187" s="224" t="s">
        <v>570</v>
      </c>
      <c r="K187" s="71" t="s">
        <v>1545</v>
      </c>
      <c r="L187" s="76"/>
      <c r="M187" s="221" t="s">
        <v>1726</v>
      </c>
      <c r="N187" s="225"/>
      <c r="O187" s="71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  <c r="AV187" s="232"/>
      <c r="AW187" s="232"/>
      <c r="AX187" s="232"/>
      <c r="AY187" s="232"/>
      <c r="AZ187" s="232"/>
      <c r="BA187" s="232"/>
      <c r="BB187" s="232"/>
      <c r="BC187" s="232"/>
      <c r="BD187" s="232"/>
    </row>
    <row r="188" spans="1:56" s="226" customFormat="1">
      <c r="A188" s="221">
        <v>574</v>
      </c>
      <c r="B188" s="222"/>
      <c r="C188" s="71"/>
      <c r="D188" s="71" t="s">
        <v>1746</v>
      </c>
      <c r="E188" s="72"/>
      <c r="F188" s="223">
        <v>1700000</v>
      </c>
      <c r="G188" s="71"/>
      <c r="H188" s="71"/>
      <c r="I188" s="71"/>
      <c r="J188" s="224"/>
      <c r="K188" s="71"/>
      <c r="L188" s="76"/>
      <c r="M188" s="221" t="s">
        <v>1726</v>
      </c>
      <c r="N188" s="244" t="s">
        <v>1747</v>
      </c>
      <c r="O188" s="76"/>
    </row>
    <row r="189" spans="1:56" s="226" customFormat="1" ht="50.4">
      <c r="A189" s="230"/>
      <c r="B189" s="118"/>
      <c r="C189" s="156"/>
      <c r="D189" s="156" t="s">
        <v>1306</v>
      </c>
      <c r="E189" s="245"/>
      <c r="F189" s="229">
        <v>7000000</v>
      </c>
      <c r="G189" s="156" t="s">
        <v>1748</v>
      </c>
      <c r="H189" s="118"/>
      <c r="I189" s="118"/>
      <c r="J189" s="156"/>
      <c r="K189" s="118"/>
      <c r="L189" s="156"/>
      <c r="M189" s="230" t="s">
        <v>1726</v>
      </c>
      <c r="N189" s="246" t="s">
        <v>1749</v>
      </c>
      <c r="O189" s="71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  <c r="AV189" s="232"/>
      <c r="AW189" s="232"/>
      <c r="AX189" s="232"/>
      <c r="AY189" s="232"/>
      <c r="AZ189" s="232"/>
      <c r="BA189" s="232"/>
      <c r="BB189" s="232"/>
      <c r="BC189" s="232"/>
      <c r="BD189" s="232"/>
    </row>
    <row r="190" spans="1:56" s="226" customFormat="1" ht="50.4">
      <c r="A190" s="230"/>
      <c r="B190" s="118"/>
      <c r="C190" s="156"/>
      <c r="D190" s="156" t="s">
        <v>1306</v>
      </c>
      <c r="E190" s="245"/>
      <c r="F190" s="229">
        <v>10000000</v>
      </c>
      <c r="G190" s="156" t="s">
        <v>1748</v>
      </c>
      <c r="H190" s="118"/>
      <c r="I190" s="118"/>
      <c r="J190" s="156"/>
      <c r="K190" s="118"/>
      <c r="L190" s="156"/>
      <c r="M190" s="230" t="s">
        <v>1726</v>
      </c>
      <c r="N190" s="246" t="s">
        <v>1750</v>
      </c>
      <c r="O190" s="76"/>
    </row>
    <row r="191" spans="1:56" s="226" customFormat="1" ht="42">
      <c r="A191" s="230"/>
      <c r="B191" s="118"/>
      <c r="C191" s="156"/>
      <c r="D191" s="156" t="s">
        <v>1751</v>
      </c>
      <c r="E191" s="245"/>
      <c r="F191" s="229">
        <v>15000000</v>
      </c>
      <c r="G191" s="156" t="s">
        <v>1748</v>
      </c>
      <c r="H191" s="118"/>
      <c r="I191" s="118"/>
      <c r="J191" s="156"/>
      <c r="K191" s="118"/>
      <c r="L191" s="156"/>
      <c r="M191" s="230" t="s">
        <v>1726</v>
      </c>
      <c r="N191" s="246" t="s">
        <v>1752</v>
      </c>
      <c r="O191" s="76"/>
    </row>
    <row r="192" spans="1:56" s="226" customFormat="1" ht="57.6">
      <c r="A192" s="230"/>
      <c r="B192" s="118"/>
      <c r="C192" s="156"/>
      <c r="D192" s="156" t="s">
        <v>1753</v>
      </c>
      <c r="E192" s="245"/>
      <c r="F192" s="229">
        <v>3000000</v>
      </c>
      <c r="G192" s="156" t="s">
        <v>1748</v>
      </c>
      <c r="H192" s="118"/>
      <c r="I192" s="118" t="s">
        <v>1726</v>
      </c>
      <c r="J192" s="156"/>
      <c r="K192" s="118"/>
      <c r="L192" s="156"/>
      <c r="M192" s="230" t="s">
        <v>1726</v>
      </c>
      <c r="N192" s="118" t="s">
        <v>1754</v>
      </c>
      <c r="O192" s="71"/>
      <c r="P192" s="232"/>
      <c r="Q192" s="232"/>
      <c r="R192" s="232"/>
      <c r="S192" s="232"/>
      <c r="T192" s="232"/>
      <c r="U192" s="232"/>
      <c r="V192" s="232"/>
      <c r="W192" s="232"/>
      <c r="X192" s="232"/>
      <c r="Y192" s="232"/>
      <c r="Z192" s="232"/>
      <c r="AA192" s="232"/>
      <c r="AB192" s="232"/>
      <c r="AC192" s="232"/>
      <c r="AD192" s="232"/>
      <c r="AE192" s="232"/>
      <c r="AF192" s="232"/>
      <c r="AG192" s="232"/>
      <c r="AH192" s="232"/>
      <c r="AI192" s="232"/>
      <c r="AJ192" s="232"/>
      <c r="AK192" s="232"/>
      <c r="AL192" s="232"/>
      <c r="AM192" s="232"/>
      <c r="AN192" s="232"/>
      <c r="AO192" s="232"/>
      <c r="AP192" s="232"/>
      <c r="AQ192" s="232"/>
      <c r="AR192" s="232"/>
      <c r="AS192" s="232"/>
      <c r="AT192" s="232"/>
      <c r="AU192" s="232"/>
      <c r="AV192" s="232"/>
      <c r="AW192" s="232"/>
      <c r="AX192" s="232"/>
      <c r="AY192" s="232"/>
      <c r="AZ192" s="232"/>
      <c r="BA192" s="232"/>
      <c r="BB192" s="232"/>
      <c r="BC192" s="232"/>
      <c r="BD192" s="232"/>
    </row>
    <row r="193" spans="1:56" s="226" customFormat="1" ht="50.4">
      <c r="A193" s="230"/>
      <c r="B193" s="118"/>
      <c r="C193" s="156"/>
      <c r="D193" s="156" t="s">
        <v>1755</v>
      </c>
      <c r="E193" s="245"/>
      <c r="F193" s="229">
        <v>3000000</v>
      </c>
      <c r="G193" s="156" t="s">
        <v>1748</v>
      </c>
      <c r="H193" s="118"/>
      <c r="I193" s="118"/>
      <c r="J193" s="156"/>
      <c r="K193" s="118"/>
      <c r="L193" s="156"/>
      <c r="M193" s="230" t="s">
        <v>1726</v>
      </c>
      <c r="N193" s="246" t="s">
        <v>1756</v>
      </c>
      <c r="O193" s="76"/>
    </row>
    <row r="194" spans="1:56" s="226" customFormat="1">
      <c r="A194" s="221">
        <v>41</v>
      </c>
      <c r="B194" s="222" t="s">
        <v>536</v>
      </c>
      <c r="C194" s="71" t="s">
        <v>479</v>
      </c>
      <c r="D194" s="71" t="s">
        <v>537</v>
      </c>
      <c r="E194" s="72"/>
      <c r="F194" s="223">
        <v>3090000</v>
      </c>
      <c r="G194" s="71" t="s">
        <v>481</v>
      </c>
      <c r="H194" s="71" t="s">
        <v>538</v>
      </c>
      <c r="I194" s="71"/>
      <c r="J194" s="224" t="s">
        <v>16</v>
      </c>
      <c r="K194" s="71"/>
      <c r="L194" s="76"/>
      <c r="M194" s="221" t="s">
        <v>1757</v>
      </c>
      <c r="N194" s="225"/>
      <c r="O194" s="76"/>
    </row>
    <row r="195" spans="1:56" s="226" customFormat="1">
      <c r="A195" s="221">
        <v>42</v>
      </c>
      <c r="B195" s="222" t="s">
        <v>539</v>
      </c>
      <c r="C195" s="71" t="s">
        <v>479</v>
      </c>
      <c r="D195" s="71" t="s">
        <v>540</v>
      </c>
      <c r="E195" s="75"/>
      <c r="F195" s="223">
        <v>2500000</v>
      </c>
      <c r="G195" s="71" t="s">
        <v>481</v>
      </c>
      <c r="H195" s="71" t="s">
        <v>541</v>
      </c>
      <c r="I195" s="71"/>
      <c r="J195" s="224" t="s">
        <v>483</v>
      </c>
      <c r="K195" s="71"/>
      <c r="L195" s="76"/>
      <c r="M195" s="221" t="s">
        <v>1757</v>
      </c>
      <c r="N195" s="225"/>
      <c r="O195" s="76"/>
    </row>
    <row r="196" spans="1:56" s="226" customFormat="1">
      <c r="A196" s="221">
        <v>43</v>
      </c>
      <c r="B196" s="222" t="s">
        <v>542</v>
      </c>
      <c r="C196" s="71" t="s">
        <v>479</v>
      </c>
      <c r="D196" s="71" t="s">
        <v>543</v>
      </c>
      <c r="E196" s="75"/>
      <c r="F196" s="223">
        <v>4120000</v>
      </c>
      <c r="G196" s="71" t="s">
        <v>430</v>
      </c>
      <c r="H196" s="71"/>
      <c r="I196" s="71"/>
      <c r="J196" s="224" t="s">
        <v>483</v>
      </c>
      <c r="K196" s="71"/>
      <c r="L196" s="76"/>
      <c r="M196" s="221" t="s">
        <v>1757</v>
      </c>
      <c r="N196" s="225"/>
      <c r="O196" s="76"/>
    </row>
    <row r="197" spans="1:56" s="226" customFormat="1">
      <c r="A197" s="221">
        <v>44</v>
      </c>
      <c r="B197" s="222" t="s">
        <v>544</v>
      </c>
      <c r="C197" s="71" t="s">
        <v>479</v>
      </c>
      <c r="D197" s="71" t="s">
        <v>545</v>
      </c>
      <c r="E197" s="72"/>
      <c r="F197" s="223">
        <v>4490000</v>
      </c>
      <c r="G197" s="71" t="s">
        <v>430</v>
      </c>
      <c r="H197" s="71" t="s">
        <v>546</v>
      </c>
      <c r="I197" s="71"/>
      <c r="J197" s="224" t="s">
        <v>16</v>
      </c>
      <c r="K197" s="71"/>
      <c r="L197" s="76"/>
      <c r="M197" s="221" t="s">
        <v>1757</v>
      </c>
      <c r="N197" s="225"/>
      <c r="O197" s="76"/>
    </row>
    <row r="198" spans="1:56" s="226" customFormat="1">
      <c r="A198" s="221">
        <v>45</v>
      </c>
      <c r="B198" s="222" t="s">
        <v>547</v>
      </c>
      <c r="C198" s="71" t="s">
        <v>479</v>
      </c>
      <c r="D198" s="71" t="s">
        <v>548</v>
      </c>
      <c r="E198" s="72"/>
      <c r="F198" s="223">
        <v>2500000</v>
      </c>
      <c r="G198" s="71" t="s">
        <v>430</v>
      </c>
      <c r="H198" s="71" t="s">
        <v>549</v>
      </c>
      <c r="I198" s="71"/>
      <c r="J198" s="224" t="s">
        <v>16</v>
      </c>
      <c r="K198" s="71"/>
      <c r="L198" s="76"/>
      <c r="M198" s="221" t="s">
        <v>1757</v>
      </c>
      <c r="N198" s="225"/>
      <c r="O198" s="164"/>
      <c r="P198" s="247"/>
      <c r="Q198" s="247"/>
      <c r="R198" s="247"/>
      <c r="S198" s="247"/>
      <c r="T198" s="247"/>
      <c r="U198" s="247"/>
      <c r="V198" s="247"/>
      <c r="W198" s="247"/>
      <c r="X198" s="247"/>
      <c r="Y198" s="247"/>
      <c r="Z198" s="247"/>
      <c r="AA198" s="247"/>
      <c r="AB198" s="247"/>
      <c r="AC198" s="247"/>
      <c r="AD198" s="247"/>
      <c r="AE198" s="247"/>
      <c r="AF198" s="247"/>
      <c r="AG198" s="247"/>
      <c r="AH198" s="247"/>
      <c r="AI198" s="247"/>
      <c r="AJ198" s="247"/>
      <c r="AK198" s="247"/>
      <c r="AL198" s="247"/>
      <c r="AM198" s="247"/>
      <c r="AN198" s="247"/>
      <c r="AO198" s="247"/>
      <c r="AP198" s="247"/>
      <c r="AQ198" s="247"/>
      <c r="AR198" s="247"/>
      <c r="AS198" s="247"/>
      <c r="AT198" s="247"/>
      <c r="AU198" s="247"/>
      <c r="AV198" s="247"/>
      <c r="AW198" s="247"/>
      <c r="AX198" s="247"/>
      <c r="AY198" s="247"/>
      <c r="AZ198" s="247"/>
      <c r="BA198" s="247"/>
      <c r="BB198" s="247"/>
      <c r="BC198" s="247"/>
      <c r="BD198" s="247"/>
    </row>
    <row r="199" spans="1:56" s="226" customFormat="1" ht="63">
      <c r="A199" s="221">
        <v>163</v>
      </c>
      <c r="B199" s="222" t="s">
        <v>814</v>
      </c>
      <c r="C199" s="71" t="s">
        <v>744</v>
      </c>
      <c r="D199" s="71" t="s">
        <v>815</v>
      </c>
      <c r="E199" s="75"/>
      <c r="F199" s="223">
        <v>1200000</v>
      </c>
      <c r="G199" s="71" t="s">
        <v>663</v>
      </c>
      <c r="H199" s="71" t="s">
        <v>816</v>
      </c>
      <c r="I199" s="71"/>
      <c r="J199" s="224" t="s">
        <v>22</v>
      </c>
      <c r="K199" s="71"/>
      <c r="L199" s="76" t="s">
        <v>801</v>
      </c>
      <c r="M199" s="221" t="s">
        <v>1757</v>
      </c>
      <c r="N199" s="225"/>
      <c r="O199" s="76"/>
    </row>
    <row r="200" spans="1:56" s="226" customFormat="1">
      <c r="A200" s="221">
        <v>307</v>
      </c>
      <c r="B200" s="222" t="s">
        <v>1238</v>
      </c>
      <c r="C200" s="71" t="s">
        <v>1239</v>
      </c>
      <c r="D200" s="71" t="s">
        <v>1240</v>
      </c>
      <c r="E200" s="72"/>
      <c r="F200" s="223">
        <v>1800000</v>
      </c>
      <c r="G200" s="71" t="s">
        <v>430</v>
      </c>
      <c r="H200" s="71"/>
      <c r="I200" s="71"/>
      <c r="J200" s="224" t="s">
        <v>24</v>
      </c>
      <c r="K200" s="71"/>
      <c r="L200" s="76"/>
      <c r="M200" s="221" t="s">
        <v>1757</v>
      </c>
      <c r="N200" s="225"/>
      <c r="O200" s="76"/>
    </row>
    <row r="201" spans="1:56" s="226" customFormat="1">
      <c r="A201" s="221">
        <v>308</v>
      </c>
      <c r="B201" s="222" t="s">
        <v>1241</v>
      </c>
      <c r="C201" s="71" t="s">
        <v>1239</v>
      </c>
      <c r="D201" s="71" t="s">
        <v>1242</v>
      </c>
      <c r="E201" s="72"/>
      <c r="F201" s="223">
        <v>1860000</v>
      </c>
      <c r="G201" s="71" t="s">
        <v>430</v>
      </c>
      <c r="H201" s="71" t="s">
        <v>1243</v>
      </c>
      <c r="I201" s="71"/>
      <c r="J201" s="224" t="s">
        <v>16</v>
      </c>
      <c r="K201" s="71"/>
      <c r="L201" s="76"/>
      <c r="M201" s="221" t="s">
        <v>1757</v>
      </c>
      <c r="N201" s="225"/>
      <c r="O201" s="76"/>
    </row>
    <row r="202" spans="1:56" s="226" customFormat="1">
      <c r="A202" s="221">
        <v>79</v>
      </c>
      <c r="B202" s="222"/>
      <c r="C202" s="71" t="s">
        <v>589</v>
      </c>
      <c r="D202" s="71" t="s">
        <v>598</v>
      </c>
      <c r="E202" s="72"/>
      <c r="F202" s="223">
        <v>145000</v>
      </c>
      <c r="G202" s="71" t="s">
        <v>591</v>
      </c>
      <c r="H202" s="71"/>
      <c r="I202" s="71" t="s">
        <v>1758</v>
      </c>
      <c r="J202" s="224" t="s">
        <v>24</v>
      </c>
      <c r="K202" s="71"/>
      <c r="L202" s="76"/>
      <c r="M202" s="221" t="s">
        <v>1759</v>
      </c>
      <c r="N202" s="225"/>
      <c r="O202" s="76"/>
    </row>
    <row r="203" spans="1:56" s="226" customFormat="1">
      <c r="A203" s="221">
        <v>80</v>
      </c>
      <c r="B203" s="222"/>
      <c r="C203" s="71" t="s">
        <v>589</v>
      </c>
      <c r="D203" s="71" t="s">
        <v>599</v>
      </c>
      <c r="E203" s="72"/>
      <c r="F203" s="223">
        <v>16000</v>
      </c>
      <c r="G203" s="71" t="s">
        <v>591</v>
      </c>
      <c r="H203" s="71"/>
      <c r="I203" s="71" t="s">
        <v>1760</v>
      </c>
      <c r="J203" s="224" t="s">
        <v>24</v>
      </c>
      <c r="K203" s="71"/>
      <c r="L203" s="76"/>
      <c r="M203" s="221" t="s">
        <v>1759</v>
      </c>
      <c r="N203" s="225"/>
      <c r="O203" s="76"/>
    </row>
    <row r="204" spans="1:56" s="226" customFormat="1" ht="42">
      <c r="A204" s="221">
        <v>81</v>
      </c>
      <c r="B204" s="222"/>
      <c r="C204" s="71" t="s">
        <v>589</v>
      </c>
      <c r="D204" s="71" t="s">
        <v>600</v>
      </c>
      <c r="E204" s="72"/>
      <c r="F204" s="223">
        <v>120000</v>
      </c>
      <c r="G204" s="71" t="s">
        <v>591</v>
      </c>
      <c r="H204" s="71"/>
      <c r="I204" s="71" t="s">
        <v>1761</v>
      </c>
      <c r="J204" s="224" t="s">
        <v>24</v>
      </c>
      <c r="K204" s="71"/>
      <c r="L204" s="76"/>
      <c r="M204" s="221" t="s">
        <v>1759</v>
      </c>
      <c r="N204" s="225"/>
      <c r="O204" s="76"/>
    </row>
    <row r="205" spans="1:56" s="232" customFormat="1" ht="42">
      <c r="A205" s="221">
        <v>82</v>
      </c>
      <c r="B205" s="222"/>
      <c r="C205" s="71" t="s">
        <v>589</v>
      </c>
      <c r="D205" s="71" t="s">
        <v>601</v>
      </c>
      <c r="E205" s="72"/>
      <c r="F205" s="223">
        <v>207000</v>
      </c>
      <c r="G205" s="71" t="s">
        <v>591</v>
      </c>
      <c r="H205" s="71"/>
      <c r="I205" s="71" t="s">
        <v>1762</v>
      </c>
      <c r="J205" s="224" t="s">
        <v>24</v>
      </c>
      <c r="K205" s="71" t="s">
        <v>1545</v>
      </c>
      <c r="L205" s="76"/>
      <c r="M205" s="221" t="s">
        <v>1759</v>
      </c>
      <c r="N205" s="225"/>
      <c r="O205" s="7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  <c r="AA205" s="226"/>
      <c r="AB205" s="226"/>
      <c r="AC205" s="226"/>
      <c r="AD205" s="226"/>
      <c r="AE205" s="226"/>
      <c r="AF205" s="226"/>
      <c r="AG205" s="226"/>
      <c r="AH205" s="226"/>
      <c r="AI205" s="226"/>
      <c r="AJ205" s="226"/>
      <c r="AK205" s="226"/>
      <c r="AL205" s="226"/>
      <c r="AM205" s="226"/>
      <c r="AN205" s="226"/>
      <c r="AO205" s="226"/>
      <c r="AP205" s="226"/>
      <c r="AQ205" s="226"/>
      <c r="AR205" s="226"/>
      <c r="AS205" s="226"/>
      <c r="AT205" s="226"/>
      <c r="AU205" s="226"/>
      <c r="AV205" s="226"/>
      <c r="AW205" s="226"/>
      <c r="AX205" s="226"/>
      <c r="AY205" s="226"/>
      <c r="AZ205" s="226"/>
      <c r="BA205" s="226"/>
      <c r="BB205" s="226"/>
      <c r="BC205" s="226"/>
      <c r="BD205" s="226"/>
    </row>
    <row r="206" spans="1:56" s="232" customFormat="1">
      <c r="A206" s="221">
        <v>83</v>
      </c>
      <c r="B206" s="222"/>
      <c r="C206" s="71" t="s">
        <v>589</v>
      </c>
      <c r="D206" s="71" t="s">
        <v>602</v>
      </c>
      <c r="E206" s="72"/>
      <c r="F206" s="223">
        <v>350000</v>
      </c>
      <c r="G206" s="71" t="s">
        <v>591</v>
      </c>
      <c r="H206" s="71"/>
      <c r="I206" s="71" t="s">
        <v>1763</v>
      </c>
      <c r="J206" s="224" t="s">
        <v>24</v>
      </c>
      <c r="K206" s="71" t="s">
        <v>1545</v>
      </c>
      <c r="L206" s="76"/>
      <c r="M206" s="221" t="s">
        <v>1759</v>
      </c>
      <c r="N206" s="225"/>
      <c r="O206" s="7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6"/>
      <c r="AB206" s="226"/>
      <c r="AC206" s="226"/>
      <c r="AD206" s="226"/>
      <c r="AE206" s="226"/>
      <c r="AF206" s="226"/>
      <c r="AG206" s="226"/>
      <c r="AH206" s="226"/>
      <c r="AI206" s="226"/>
      <c r="AJ206" s="226"/>
      <c r="AK206" s="226"/>
      <c r="AL206" s="226"/>
      <c r="AM206" s="226"/>
      <c r="AN206" s="226"/>
      <c r="AO206" s="226"/>
      <c r="AP206" s="226"/>
      <c r="AQ206" s="226"/>
      <c r="AR206" s="226"/>
      <c r="AS206" s="226"/>
      <c r="AT206" s="226"/>
      <c r="AU206" s="226"/>
      <c r="AV206" s="226"/>
      <c r="AW206" s="226"/>
      <c r="AX206" s="226"/>
      <c r="AY206" s="226"/>
      <c r="AZ206" s="226"/>
      <c r="BA206" s="226"/>
      <c r="BB206" s="226"/>
      <c r="BC206" s="226"/>
      <c r="BD206" s="226"/>
    </row>
    <row r="207" spans="1:56" s="232" customFormat="1">
      <c r="A207" s="221">
        <v>84</v>
      </c>
      <c r="B207" s="222"/>
      <c r="C207" s="71" t="s">
        <v>589</v>
      </c>
      <c r="D207" s="71" t="s">
        <v>603</v>
      </c>
      <c r="E207" s="72"/>
      <c r="F207" s="223">
        <v>444000</v>
      </c>
      <c r="G207" s="71" t="s">
        <v>591</v>
      </c>
      <c r="H207" s="71"/>
      <c r="I207" s="71" t="s">
        <v>1764</v>
      </c>
      <c r="J207" s="224" t="s">
        <v>24</v>
      </c>
      <c r="K207" s="71"/>
      <c r="L207" s="76"/>
      <c r="M207" s="221" t="s">
        <v>1759</v>
      </c>
      <c r="N207" s="225"/>
      <c r="O207" s="76"/>
      <c r="P207" s="226"/>
      <c r="Q207" s="226"/>
      <c r="R207" s="226"/>
      <c r="S207" s="226"/>
      <c r="T207" s="226"/>
      <c r="U207" s="226"/>
      <c r="V207" s="226"/>
      <c r="W207" s="226"/>
      <c r="X207" s="226"/>
      <c r="Y207" s="226"/>
      <c r="Z207" s="226"/>
      <c r="AA207" s="226"/>
      <c r="AB207" s="226"/>
      <c r="AC207" s="226"/>
      <c r="AD207" s="226"/>
      <c r="AE207" s="226"/>
      <c r="AF207" s="226"/>
      <c r="AG207" s="226"/>
      <c r="AH207" s="226"/>
      <c r="AI207" s="226"/>
      <c r="AJ207" s="226"/>
      <c r="AK207" s="226"/>
      <c r="AL207" s="226"/>
      <c r="AM207" s="226"/>
      <c r="AN207" s="226"/>
      <c r="AO207" s="226"/>
      <c r="AP207" s="226"/>
      <c r="AQ207" s="226"/>
      <c r="AR207" s="226"/>
      <c r="AS207" s="226"/>
      <c r="AT207" s="226"/>
      <c r="AU207" s="226"/>
      <c r="AV207" s="226"/>
      <c r="AW207" s="226"/>
      <c r="AX207" s="226"/>
      <c r="AY207" s="226"/>
      <c r="AZ207" s="226"/>
      <c r="BA207" s="226"/>
      <c r="BB207" s="226"/>
      <c r="BC207" s="226"/>
      <c r="BD207" s="226"/>
    </row>
    <row r="208" spans="1:56" s="226" customFormat="1">
      <c r="A208" s="221">
        <v>85</v>
      </c>
      <c r="B208" s="222"/>
      <c r="C208" s="71" t="s">
        <v>589</v>
      </c>
      <c r="D208" s="71" t="s">
        <v>604</v>
      </c>
      <c r="E208" s="72"/>
      <c r="F208" s="223">
        <v>430000</v>
      </c>
      <c r="G208" s="71" t="s">
        <v>591</v>
      </c>
      <c r="H208" s="71"/>
      <c r="I208" s="71" t="s">
        <v>1765</v>
      </c>
      <c r="J208" s="224" t="s">
        <v>24</v>
      </c>
      <c r="K208" s="71" t="s">
        <v>1545</v>
      </c>
      <c r="L208" s="76"/>
      <c r="M208" s="221" t="s">
        <v>1759</v>
      </c>
      <c r="N208" s="225"/>
      <c r="O208" s="76"/>
    </row>
    <row r="209" spans="1:15" s="226" customFormat="1">
      <c r="A209" s="221">
        <v>503</v>
      </c>
      <c r="B209" s="222"/>
      <c r="C209" s="71" t="s">
        <v>1576</v>
      </c>
      <c r="D209" s="71" t="s">
        <v>1579</v>
      </c>
      <c r="E209" s="75"/>
      <c r="F209" s="223">
        <v>39000</v>
      </c>
      <c r="G209" s="71" t="s">
        <v>1578</v>
      </c>
      <c r="H209" s="71"/>
      <c r="I209" s="71" t="s">
        <v>1766</v>
      </c>
      <c r="J209" s="224" t="s">
        <v>24</v>
      </c>
      <c r="K209" s="71"/>
      <c r="L209" s="76"/>
      <c r="M209" s="221" t="s">
        <v>1759</v>
      </c>
      <c r="N209" s="225"/>
      <c r="O209" s="76"/>
    </row>
    <row r="210" spans="1:15" s="226" customFormat="1">
      <c r="A210" s="221">
        <v>504</v>
      </c>
      <c r="B210" s="222"/>
      <c r="C210" s="71" t="s">
        <v>1576</v>
      </c>
      <c r="D210" s="71" t="s">
        <v>1580</v>
      </c>
      <c r="E210" s="75"/>
      <c r="F210" s="223">
        <v>50000</v>
      </c>
      <c r="G210" s="71" t="s">
        <v>1578</v>
      </c>
      <c r="H210" s="71"/>
      <c r="I210" s="71" t="s">
        <v>1766</v>
      </c>
      <c r="J210" s="224" t="s">
        <v>24</v>
      </c>
      <c r="K210" s="71" t="s">
        <v>1545</v>
      </c>
      <c r="L210" s="76"/>
      <c r="M210" s="221" t="s">
        <v>1759</v>
      </c>
      <c r="N210" s="225"/>
      <c r="O210" s="76"/>
    </row>
    <row r="211" spans="1:15" s="226" customFormat="1">
      <c r="A211" s="221">
        <v>86</v>
      </c>
      <c r="B211" s="222" t="s">
        <v>605</v>
      </c>
      <c r="C211" s="71" t="s">
        <v>606</v>
      </c>
      <c r="D211" s="71" t="s">
        <v>607</v>
      </c>
      <c r="E211" s="72"/>
      <c r="F211" s="223">
        <v>6420000</v>
      </c>
      <c r="G211" s="71" t="s">
        <v>608</v>
      </c>
      <c r="H211" s="71"/>
      <c r="I211" s="71"/>
      <c r="J211" s="224" t="s">
        <v>16</v>
      </c>
      <c r="K211" s="71"/>
      <c r="L211" s="76"/>
      <c r="M211" s="221" t="s">
        <v>1767</v>
      </c>
      <c r="N211" s="225"/>
      <c r="O211" s="76"/>
    </row>
    <row r="212" spans="1:15" s="226" customFormat="1">
      <c r="A212" s="221">
        <v>87</v>
      </c>
      <c r="B212" s="222" t="s">
        <v>609</v>
      </c>
      <c r="C212" s="71" t="s">
        <v>606</v>
      </c>
      <c r="D212" s="71" t="s">
        <v>610</v>
      </c>
      <c r="E212" s="72"/>
      <c r="F212" s="223">
        <v>1250000</v>
      </c>
      <c r="G212" s="71" t="s">
        <v>608</v>
      </c>
      <c r="H212" s="71"/>
      <c r="I212" s="71" t="s">
        <v>1768</v>
      </c>
      <c r="J212" s="224" t="s">
        <v>570</v>
      </c>
      <c r="K212" s="71"/>
      <c r="L212" s="76"/>
      <c r="M212" s="221" t="s">
        <v>1767</v>
      </c>
      <c r="N212" s="225"/>
      <c r="O212" s="76"/>
    </row>
    <row r="213" spans="1:15" s="226" customFormat="1" ht="105">
      <c r="A213" s="221">
        <v>88</v>
      </c>
      <c r="B213" s="222" t="s">
        <v>611</v>
      </c>
      <c r="C213" s="71" t="s">
        <v>606</v>
      </c>
      <c r="D213" s="71" t="s">
        <v>612</v>
      </c>
      <c r="E213" s="72"/>
      <c r="F213" s="223">
        <v>1700000</v>
      </c>
      <c r="G213" s="71" t="s">
        <v>608</v>
      </c>
      <c r="H213" s="71"/>
      <c r="I213" s="71" t="s">
        <v>1769</v>
      </c>
      <c r="J213" s="224" t="s">
        <v>570</v>
      </c>
      <c r="K213" s="71" t="s">
        <v>1770</v>
      </c>
      <c r="L213" s="76"/>
      <c r="M213" s="221" t="s">
        <v>1767</v>
      </c>
      <c r="N213" s="225"/>
      <c r="O213" s="76"/>
    </row>
    <row r="214" spans="1:15" s="226" customFormat="1">
      <c r="A214" s="221">
        <v>89</v>
      </c>
      <c r="B214" s="222" t="s">
        <v>613</v>
      </c>
      <c r="C214" s="71" t="s">
        <v>606</v>
      </c>
      <c r="D214" s="71" t="s">
        <v>614</v>
      </c>
      <c r="E214" s="72"/>
      <c r="F214" s="223">
        <v>3550000</v>
      </c>
      <c r="G214" s="71" t="s">
        <v>608</v>
      </c>
      <c r="H214" s="71"/>
      <c r="I214" s="71" t="s">
        <v>1771</v>
      </c>
      <c r="J214" s="224" t="s">
        <v>483</v>
      </c>
      <c r="K214" s="71"/>
      <c r="L214" s="76"/>
      <c r="M214" s="221" t="s">
        <v>1767</v>
      </c>
      <c r="N214" s="225"/>
      <c r="O214" s="76"/>
    </row>
    <row r="215" spans="1:15" s="226" customFormat="1">
      <c r="A215" s="221">
        <v>90</v>
      </c>
      <c r="B215" s="222" t="s">
        <v>615</v>
      </c>
      <c r="C215" s="71" t="s">
        <v>606</v>
      </c>
      <c r="D215" s="71" t="s">
        <v>616</v>
      </c>
      <c r="E215" s="72"/>
      <c r="F215" s="223">
        <v>5350000</v>
      </c>
      <c r="G215" s="71" t="s">
        <v>608</v>
      </c>
      <c r="H215" s="71"/>
      <c r="I215" s="71"/>
      <c r="J215" s="224" t="s">
        <v>24</v>
      </c>
      <c r="K215" s="71"/>
      <c r="L215" s="76"/>
      <c r="M215" s="221" t="s">
        <v>1767</v>
      </c>
      <c r="N215" s="225"/>
      <c r="O215" s="76"/>
    </row>
    <row r="216" spans="1:15" s="226" customFormat="1">
      <c r="A216" s="221">
        <v>91</v>
      </c>
      <c r="B216" s="222"/>
      <c r="C216" s="71" t="s">
        <v>606</v>
      </c>
      <c r="D216" s="71" t="s">
        <v>617</v>
      </c>
      <c r="E216" s="72"/>
      <c r="F216" s="223">
        <v>657000</v>
      </c>
      <c r="G216" s="71" t="s">
        <v>608</v>
      </c>
      <c r="H216" s="71"/>
      <c r="I216" s="71"/>
      <c r="J216" s="224" t="s">
        <v>24</v>
      </c>
      <c r="K216" s="71"/>
      <c r="L216" s="76"/>
      <c r="M216" s="221" t="s">
        <v>1767</v>
      </c>
      <c r="N216" s="225"/>
      <c r="O216" s="76"/>
    </row>
    <row r="217" spans="1:15" s="226" customFormat="1">
      <c r="A217" s="221">
        <v>92</v>
      </c>
      <c r="B217" s="222"/>
      <c r="C217" s="71" t="s">
        <v>606</v>
      </c>
      <c r="D217" s="71" t="s">
        <v>618</v>
      </c>
      <c r="E217" s="78"/>
      <c r="F217" s="223">
        <v>436000</v>
      </c>
      <c r="G217" s="71" t="s">
        <v>608</v>
      </c>
      <c r="H217" s="71"/>
      <c r="I217" s="71"/>
      <c r="J217" s="224" t="s">
        <v>483</v>
      </c>
      <c r="K217" s="71"/>
      <c r="L217" s="76"/>
      <c r="M217" s="221" t="s">
        <v>1767</v>
      </c>
      <c r="N217" s="225"/>
      <c r="O217" s="76"/>
    </row>
    <row r="218" spans="1:15" s="226" customFormat="1">
      <c r="A218" s="221">
        <v>93</v>
      </c>
      <c r="B218" s="222"/>
      <c r="C218" s="71" t="s">
        <v>606</v>
      </c>
      <c r="D218" s="71" t="s">
        <v>619</v>
      </c>
      <c r="E218" s="78"/>
      <c r="F218" s="223">
        <v>356000</v>
      </c>
      <c r="G218" s="71" t="s">
        <v>608</v>
      </c>
      <c r="H218" s="71"/>
      <c r="I218" s="71"/>
      <c r="J218" s="224" t="s">
        <v>22</v>
      </c>
      <c r="K218" s="71"/>
      <c r="L218" s="76"/>
      <c r="M218" s="221" t="s">
        <v>1767</v>
      </c>
      <c r="N218" s="225"/>
      <c r="O218" s="76"/>
    </row>
    <row r="219" spans="1:15" s="226" customFormat="1">
      <c r="A219" s="221">
        <v>425</v>
      </c>
      <c r="B219" s="222"/>
      <c r="C219" s="71" t="s">
        <v>1493</v>
      </c>
      <c r="D219" s="71" t="s">
        <v>1496</v>
      </c>
      <c r="E219" s="75"/>
      <c r="F219" s="223">
        <v>150000</v>
      </c>
      <c r="G219" s="71" t="s">
        <v>608</v>
      </c>
      <c r="H219" s="71"/>
      <c r="I219" s="71" t="s">
        <v>1772</v>
      </c>
      <c r="J219" s="224" t="s">
        <v>29</v>
      </c>
      <c r="K219" s="71"/>
      <c r="L219" s="76"/>
      <c r="M219" s="221" t="s">
        <v>1767</v>
      </c>
      <c r="N219" s="225"/>
      <c r="O219" s="76"/>
    </row>
    <row r="220" spans="1:15" s="226" customFormat="1">
      <c r="A220" s="221">
        <v>426</v>
      </c>
      <c r="B220" s="222"/>
      <c r="C220" s="71" t="s">
        <v>1493</v>
      </c>
      <c r="D220" s="71" t="s">
        <v>1500</v>
      </c>
      <c r="E220" s="75"/>
      <c r="F220" s="223">
        <v>670000</v>
      </c>
      <c r="G220" s="71" t="s">
        <v>608</v>
      </c>
      <c r="H220" s="71"/>
      <c r="I220" s="71" t="s">
        <v>1773</v>
      </c>
      <c r="J220" s="224" t="s">
        <v>570</v>
      </c>
      <c r="K220" s="71"/>
      <c r="L220" s="76"/>
      <c r="M220" s="221" t="s">
        <v>1767</v>
      </c>
      <c r="N220" s="225" t="s">
        <v>1692</v>
      </c>
      <c r="O220" s="76"/>
    </row>
    <row r="221" spans="1:15" s="226" customFormat="1">
      <c r="A221" s="221">
        <v>427</v>
      </c>
      <c r="B221" s="222"/>
      <c r="C221" s="71" t="s">
        <v>1493</v>
      </c>
      <c r="D221" s="71" t="s">
        <v>1497</v>
      </c>
      <c r="E221" s="75"/>
      <c r="F221" s="223">
        <v>260000</v>
      </c>
      <c r="G221" s="71" t="s">
        <v>608</v>
      </c>
      <c r="H221" s="71"/>
      <c r="I221" s="71" t="s">
        <v>1774</v>
      </c>
      <c r="J221" s="224" t="s">
        <v>29</v>
      </c>
      <c r="K221" s="71"/>
      <c r="L221" s="76"/>
      <c r="M221" s="221" t="s">
        <v>1767</v>
      </c>
      <c r="N221" s="225"/>
      <c r="O221" s="76"/>
    </row>
    <row r="222" spans="1:15" s="226" customFormat="1">
      <c r="A222" s="221">
        <v>428</v>
      </c>
      <c r="B222" s="222"/>
      <c r="C222" s="71" t="s">
        <v>1493</v>
      </c>
      <c r="D222" s="71" t="s">
        <v>1498</v>
      </c>
      <c r="E222" s="75"/>
      <c r="F222" s="223">
        <v>385000</v>
      </c>
      <c r="G222" s="71" t="s">
        <v>608</v>
      </c>
      <c r="H222" s="71"/>
      <c r="I222" s="71" t="s">
        <v>1775</v>
      </c>
      <c r="J222" s="224" t="s">
        <v>29</v>
      </c>
      <c r="K222" s="71"/>
      <c r="L222" s="76"/>
      <c r="M222" s="221" t="s">
        <v>1767</v>
      </c>
      <c r="N222" s="225"/>
      <c r="O222" s="76"/>
    </row>
    <row r="223" spans="1:15" s="226" customFormat="1">
      <c r="A223" s="221">
        <v>429</v>
      </c>
      <c r="B223" s="222"/>
      <c r="C223" s="71" t="s">
        <v>1493</v>
      </c>
      <c r="D223" s="71" t="s">
        <v>1494</v>
      </c>
      <c r="E223" s="75"/>
      <c r="F223" s="223">
        <v>27500</v>
      </c>
      <c r="G223" s="71" t="s">
        <v>608</v>
      </c>
      <c r="H223" s="71"/>
      <c r="I223" s="71" t="s">
        <v>1776</v>
      </c>
      <c r="J223" s="224" t="s">
        <v>29</v>
      </c>
      <c r="K223" s="71"/>
      <c r="L223" s="76"/>
      <c r="M223" s="221" t="s">
        <v>1767</v>
      </c>
      <c r="N223" s="225" t="s">
        <v>1692</v>
      </c>
      <c r="O223" s="233">
        <v>550000</v>
      </c>
    </row>
    <row r="224" spans="1:15" s="226" customFormat="1">
      <c r="A224" s="221">
        <v>430</v>
      </c>
      <c r="B224" s="222"/>
      <c r="C224" s="71" t="s">
        <v>1493</v>
      </c>
      <c r="D224" s="71" t="s">
        <v>1501</v>
      </c>
      <c r="E224" s="72"/>
      <c r="F224" s="223">
        <v>2235000</v>
      </c>
      <c r="G224" s="71" t="s">
        <v>608</v>
      </c>
      <c r="H224" s="71"/>
      <c r="I224" s="71" t="s">
        <v>1777</v>
      </c>
      <c r="J224" s="224" t="s">
        <v>935</v>
      </c>
      <c r="K224" s="71"/>
      <c r="L224" s="76"/>
      <c r="M224" s="221" t="s">
        <v>1767</v>
      </c>
      <c r="N224" s="225" t="s">
        <v>1692</v>
      </c>
      <c r="O224" s="76"/>
    </row>
    <row r="225" spans="1:56" s="226" customFormat="1">
      <c r="A225" s="221">
        <v>431</v>
      </c>
      <c r="B225" s="222"/>
      <c r="C225" s="71" t="s">
        <v>1493</v>
      </c>
      <c r="D225" s="71" t="s">
        <v>1495</v>
      </c>
      <c r="E225" s="75"/>
      <c r="F225" s="223">
        <v>57000</v>
      </c>
      <c r="G225" s="71" t="s">
        <v>608</v>
      </c>
      <c r="H225" s="71"/>
      <c r="I225" s="71" t="s">
        <v>1778</v>
      </c>
      <c r="J225" s="224" t="s">
        <v>29</v>
      </c>
      <c r="K225" s="71"/>
      <c r="L225" s="76"/>
      <c r="M225" s="221" t="s">
        <v>1767</v>
      </c>
      <c r="N225" s="225" t="s">
        <v>1692</v>
      </c>
      <c r="O225" s="71"/>
      <c r="P225" s="232"/>
      <c r="Q225" s="232"/>
      <c r="R225" s="232"/>
      <c r="S225" s="232"/>
      <c r="T225" s="232"/>
      <c r="U225" s="232"/>
      <c r="V225" s="232"/>
      <c r="W225" s="232"/>
      <c r="X225" s="232"/>
      <c r="Y225" s="232"/>
      <c r="Z225" s="232"/>
      <c r="AA225" s="232"/>
      <c r="AB225" s="232"/>
      <c r="AC225" s="232"/>
      <c r="AD225" s="232"/>
      <c r="AE225" s="232"/>
      <c r="AF225" s="232"/>
      <c r="AG225" s="232"/>
      <c r="AH225" s="232"/>
      <c r="AI225" s="232"/>
      <c r="AJ225" s="232"/>
      <c r="AK225" s="232"/>
      <c r="AL225" s="232"/>
      <c r="AM225" s="232"/>
      <c r="AN225" s="232"/>
      <c r="AO225" s="232"/>
      <c r="AP225" s="232"/>
      <c r="AQ225" s="232"/>
      <c r="AR225" s="232"/>
      <c r="AS225" s="232"/>
      <c r="AT225" s="232"/>
      <c r="AU225" s="232"/>
      <c r="AV225" s="232"/>
      <c r="AW225" s="232"/>
      <c r="AX225" s="232"/>
      <c r="AY225" s="232"/>
      <c r="AZ225" s="232"/>
      <c r="BA225" s="232"/>
      <c r="BB225" s="232"/>
      <c r="BC225" s="232"/>
      <c r="BD225" s="232"/>
    </row>
    <row r="226" spans="1:56" s="226" customFormat="1">
      <c r="A226" s="221">
        <v>432</v>
      </c>
      <c r="B226" s="222"/>
      <c r="C226" s="71" t="s">
        <v>1493</v>
      </c>
      <c r="D226" s="71" t="s">
        <v>1499</v>
      </c>
      <c r="E226" s="75"/>
      <c r="F226" s="223">
        <v>500000</v>
      </c>
      <c r="G226" s="71" t="s">
        <v>608</v>
      </c>
      <c r="H226" s="71"/>
      <c r="I226" s="71" t="s">
        <v>1779</v>
      </c>
      <c r="J226" s="224" t="s">
        <v>570</v>
      </c>
      <c r="K226" s="71"/>
      <c r="L226" s="76"/>
      <c r="M226" s="221" t="s">
        <v>1767</v>
      </c>
      <c r="N226" s="225"/>
      <c r="O226" s="76"/>
    </row>
    <row r="227" spans="1:56" s="226" customFormat="1" ht="42">
      <c r="A227" s="221">
        <v>137</v>
      </c>
      <c r="B227" s="222" t="s">
        <v>743</v>
      </c>
      <c r="C227" s="71" t="s">
        <v>744</v>
      </c>
      <c r="D227" s="71" t="s">
        <v>745</v>
      </c>
      <c r="E227" s="75"/>
      <c r="F227" s="223">
        <v>480000</v>
      </c>
      <c r="G227" s="71" t="s">
        <v>663</v>
      </c>
      <c r="H227" s="71" t="s">
        <v>746</v>
      </c>
      <c r="I227" s="71"/>
      <c r="J227" s="224" t="s">
        <v>22</v>
      </c>
      <c r="K227" s="71"/>
      <c r="L227" s="76"/>
      <c r="M227" s="221" t="s">
        <v>1780</v>
      </c>
      <c r="N227" s="225"/>
      <c r="O227" s="76"/>
    </row>
    <row r="228" spans="1:56" s="226" customFormat="1" ht="42">
      <c r="A228" s="221">
        <v>138</v>
      </c>
      <c r="B228" s="222" t="s">
        <v>747</v>
      </c>
      <c r="C228" s="71" t="s">
        <v>744</v>
      </c>
      <c r="D228" s="71" t="s">
        <v>748</v>
      </c>
      <c r="E228" s="72"/>
      <c r="F228" s="223">
        <v>330000</v>
      </c>
      <c r="G228" s="71" t="s">
        <v>663</v>
      </c>
      <c r="H228" s="71" t="s">
        <v>749</v>
      </c>
      <c r="I228" s="71"/>
      <c r="J228" s="224" t="s">
        <v>570</v>
      </c>
      <c r="K228" s="71"/>
      <c r="L228" s="76"/>
      <c r="M228" s="221" t="s">
        <v>1780</v>
      </c>
      <c r="N228" s="225"/>
      <c r="O228" s="76"/>
    </row>
    <row r="229" spans="1:56" s="226" customFormat="1" ht="42">
      <c r="A229" s="221">
        <v>139</v>
      </c>
      <c r="B229" s="222" t="s">
        <v>750</v>
      </c>
      <c r="C229" s="71" t="s">
        <v>744</v>
      </c>
      <c r="D229" s="71" t="s">
        <v>751</v>
      </c>
      <c r="E229" s="72"/>
      <c r="F229" s="223">
        <v>430000</v>
      </c>
      <c r="G229" s="71" t="s">
        <v>663</v>
      </c>
      <c r="H229" s="71" t="s">
        <v>752</v>
      </c>
      <c r="I229" s="71"/>
      <c r="J229" s="224" t="s">
        <v>16</v>
      </c>
      <c r="K229" s="71"/>
      <c r="L229" s="76"/>
      <c r="M229" s="221" t="s">
        <v>1780</v>
      </c>
      <c r="N229" s="225"/>
      <c r="O229" s="76"/>
    </row>
    <row r="230" spans="1:56" s="226" customFormat="1" ht="42">
      <c r="A230" s="221">
        <v>140</v>
      </c>
      <c r="B230" s="222"/>
      <c r="C230" s="71" t="s">
        <v>744</v>
      </c>
      <c r="D230" s="82" t="s">
        <v>753</v>
      </c>
      <c r="E230" s="79" t="s">
        <v>754</v>
      </c>
      <c r="F230" s="237">
        <v>250000</v>
      </c>
      <c r="G230" s="71" t="s">
        <v>663</v>
      </c>
      <c r="H230" s="71"/>
      <c r="I230" s="222"/>
      <c r="J230" s="224" t="s">
        <v>483</v>
      </c>
      <c r="K230" s="222"/>
      <c r="L230" s="71"/>
      <c r="M230" s="221" t="s">
        <v>1780</v>
      </c>
      <c r="N230" s="234"/>
      <c r="O230" s="76"/>
    </row>
    <row r="231" spans="1:56" s="226" customFormat="1" ht="42">
      <c r="A231" s="221">
        <v>141</v>
      </c>
      <c r="B231" s="222" t="s">
        <v>755</v>
      </c>
      <c r="C231" s="71" t="s">
        <v>744</v>
      </c>
      <c r="D231" s="71" t="s">
        <v>756</v>
      </c>
      <c r="E231" s="72"/>
      <c r="F231" s="223">
        <v>130000</v>
      </c>
      <c r="G231" s="71" t="s">
        <v>663</v>
      </c>
      <c r="H231" s="71" t="s">
        <v>757</v>
      </c>
      <c r="I231" s="71"/>
      <c r="J231" s="224" t="s">
        <v>570</v>
      </c>
      <c r="K231" s="71"/>
      <c r="L231" s="76"/>
      <c r="M231" s="221" t="s">
        <v>1780</v>
      </c>
      <c r="N231" s="225"/>
      <c r="O231" s="76"/>
    </row>
    <row r="232" spans="1:56" s="226" customFormat="1" ht="42">
      <c r="A232" s="221">
        <v>142</v>
      </c>
      <c r="B232" s="222"/>
      <c r="C232" s="71" t="s">
        <v>744</v>
      </c>
      <c r="D232" s="82" t="s">
        <v>758</v>
      </c>
      <c r="E232" s="79" t="s">
        <v>759</v>
      </c>
      <c r="F232" s="227">
        <v>1000000</v>
      </c>
      <c r="G232" s="71" t="s">
        <v>663</v>
      </c>
      <c r="H232" s="71"/>
      <c r="I232" s="222"/>
      <c r="J232" s="224" t="s">
        <v>22</v>
      </c>
      <c r="K232" s="222"/>
      <c r="L232" s="71"/>
      <c r="M232" s="243" t="s">
        <v>1780</v>
      </c>
      <c r="N232" s="234"/>
      <c r="O232" s="76"/>
    </row>
    <row r="233" spans="1:56" s="226" customFormat="1" ht="42">
      <c r="A233" s="221">
        <v>143</v>
      </c>
      <c r="B233" s="222" t="s">
        <v>760</v>
      </c>
      <c r="C233" s="71" t="s">
        <v>744</v>
      </c>
      <c r="D233" s="71" t="s">
        <v>761</v>
      </c>
      <c r="E233" s="72" t="s">
        <v>762</v>
      </c>
      <c r="F233" s="223">
        <v>2000000</v>
      </c>
      <c r="G233" s="71" t="s">
        <v>430</v>
      </c>
      <c r="H233" s="71" t="s">
        <v>763</v>
      </c>
      <c r="I233" s="71"/>
      <c r="J233" s="224" t="s">
        <v>16</v>
      </c>
      <c r="K233" s="71"/>
      <c r="L233" s="76"/>
      <c r="M233" s="221" t="s">
        <v>1780</v>
      </c>
      <c r="N233" s="225"/>
      <c r="O233" s="76"/>
    </row>
    <row r="234" spans="1:56" s="226" customFormat="1">
      <c r="A234" s="221">
        <v>170</v>
      </c>
      <c r="B234" s="222" t="s">
        <v>835</v>
      </c>
      <c r="C234" s="71" t="s">
        <v>836</v>
      </c>
      <c r="D234" s="71" t="s">
        <v>837</v>
      </c>
      <c r="E234" s="72" t="s">
        <v>838</v>
      </c>
      <c r="F234" s="223">
        <v>215000</v>
      </c>
      <c r="G234" s="71" t="s">
        <v>430</v>
      </c>
      <c r="H234" s="71" t="s">
        <v>839</v>
      </c>
      <c r="I234" s="71"/>
      <c r="J234" s="224" t="s">
        <v>22</v>
      </c>
      <c r="K234" s="71"/>
      <c r="L234" s="76"/>
      <c r="M234" s="221" t="s">
        <v>1780</v>
      </c>
      <c r="N234" s="225"/>
      <c r="O234" s="76"/>
    </row>
    <row r="235" spans="1:56" s="226" customFormat="1">
      <c r="A235" s="221">
        <v>171</v>
      </c>
      <c r="B235" s="222" t="s">
        <v>840</v>
      </c>
      <c r="C235" s="71" t="s">
        <v>836</v>
      </c>
      <c r="D235" s="71" t="s">
        <v>841</v>
      </c>
      <c r="E235" s="72" t="s">
        <v>842</v>
      </c>
      <c r="F235" s="223">
        <v>260000</v>
      </c>
      <c r="G235" s="71" t="s">
        <v>430</v>
      </c>
      <c r="H235" s="71" t="s">
        <v>843</v>
      </c>
      <c r="I235" s="71"/>
      <c r="J235" s="224" t="s">
        <v>22</v>
      </c>
      <c r="K235" s="71"/>
      <c r="L235" s="76"/>
      <c r="M235" s="221" t="s">
        <v>1780</v>
      </c>
      <c r="N235" s="225"/>
      <c r="O235" s="76"/>
    </row>
    <row r="236" spans="1:56" s="226" customFormat="1">
      <c r="A236" s="221">
        <v>172</v>
      </c>
      <c r="B236" s="222" t="s">
        <v>844</v>
      </c>
      <c r="C236" s="71" t="s">
        <v>836</v>
      </c>
      <c r="D236" s="71" t="s">
        <v>845</v>
      </c>
      <c r="E236" s="72" t="s">
        <v>846</v>
      </c>
      <c r="F236" s="223">
        <v>86000</v>
      </c>
      <c r="G236" s="71" t="s">
        <v>430</v>
      </c>
      <c r="H236" s="71" t="s">
        <v>847</v>
      </c>
      <c r="I236" s="71"/>
      <c r="J236" s="224" t="s">
        <v>22</v>
      </c>
      <c r="K236" s="71"/>
      <c r="L236" s="76"/>
      <c r="M236" s="221" t="s">
        <v>1780</v>
      </c>
      <c r="N236" s="225"/>
      <c r="O236" s="76"/>
    </row>
    <row r="237" spans="1:56" s="226" customFormat="1">
      <c r="A237" s="221">
        <v>51</v>
      </c>
      <c r="B237" s="222"/>
      <c r="C237" s="71" t="s">
        <v>562</v>
      </c>
      <c r="D237" s="71" t="s">
        <v>563</v>
      </c>
      <c r="E237" s="75"/>
      <c r="F237" s="223">
        <v>13000</v>
      </c>
      <c r="G237" s="71" t="s">
        <v>564</v>
      </c>
      <c r="H237" s="71"/>
      <c r="I237" s="71" t="s">
        <v>1781</v>
      </c>
      <c r="J237" s="224" t="s">
        <v>29</v>
      </c>
      <c r="K237" s="71" t="s">
        <v>1545</v>
      </c>
      <c r="L237" s="76"/>
      <c r="M237" s="221" t="s">
        <v>1782</v>
      </c>
      <c r="N237" s="225"/>
      <c r="O237" s="71"/>
      <c r="P237" s="232"/>
      <c r="Q237" s="232"/>
      <c r="R237" s="232"/>
      <c r="S237" s="232"/>
      <c r="T237" s="232"/>
      <c r="U237" s="232"/>
      <c r="V237" s="232"/>
      <c r="W237" s="232"/>
      <c r="X237" s="232"/>
      <c r="Y237" s="232"/>
      <c r="Z237" s="232"/>
      <c r="AA237" s="232"/>
      <c r="AB237" s="232"/>
      <c r="AC237" s="232"/>
      <c r="AD237" s="232"/>
      <c r="AE237" s="232"/>
      <c r="AF237" s="232"/>
      <c r="AG237" s="232"/>
      <c r="AH237" s="232"/>
      <c r="AI237" s="232"/>
      <c r="AJ237" s="232"/>
      <c r="AK237" s="232"/>
      <c r="AL237" s="232"/>
      <c r="AM237" s="232"/>
      <c r="AN237" s="232"/>
      <c r="AO237" s="232"/>
      <c r="AP237" s="232"/>
      <c r="AQ237" s="232"/>
      <c r="AR237" s="232"/>
      <c r="AS237" s="232"/>
      <c r="AT237" s="232"/>
      <c r="AU237" s="232"/>
      <c r="AV237" s="232"/>
      <c r="AW237" s="232"/>
      <c r="AX237" s="232"/>
      <c r="AY237" s="232"/>
      <c r="AZ237" s="232"/>
      <c r="BA237" s="232"/>
      <c r="BB237" s="232"/>
      <c r="BC237" s="232"/>
      <c r="BD237" s="232"/>
    </row>
    <row r="238" spans="1:56" s="226" customFormat="1">
      <c r="A238" s="221">
        <v>52</v>
      </c>
      <c r="B238" s="222"/>
      <c r="C238" s="71" t="s">
        <v>562</v>
      </c>
      <c r="D238" s="71" t="s">
        <v>565</v>
      </c>
      <c r="E238" s="75"/>
      <c r="F238" s="223">
        <v>17000</v>
      </c>
      <c r="G238" s="71" t="s">
        <v>564</v>
      </c>
      <c r="H238" s="71"/>
      <c r="I238" s="71" t="s">
        <v>1783</v>
      </c>
      <c r="J238" s="224" t="s">
        <v>29</v>
      </c>
      <c r="K238" s="71" t="s">
        <v>1545</v>
      </c>
      <c r="L238" s="76"/>
      <c r="M238" s="221" t="s">
        <v>1782</v>
      </c>
      <c r="N238" s="225"/>
      <c r="O238" s="76"/>
    </row>
    <row r="239" spans="1:56" s="226" customFormat="1" ht="42">
      <c r="A239" s="221">
        <v>53</v>
      </c>
      <c r="B239" s="222"/>
      <c r="C239" s="71" t="s">
        <v>562</v>
      </c>
      <c r="D239" s="71" t="s">
        <v>566</v>
      </c>
      <c r="E239" s="75"/>
      <c r="F239" s="223">
        <v>25000</v>
      </c>
      <c r="G239" s="71" t="s">
        <v>564</v>
      </c>
      <c r="H239" s="71"/>
      <c r="I239" s="71"/>
      <c r="J239" s="224"/>
      <c r="K239" s="248" t="s">
        <v>567</v>
      </c>
      <c r="L239" s="76"/>
      <c r="M239" s="221" t="s">
        <v>1782</v>
      </c>
      <c r="N239" s="225"/>
      <c r="O239" s="76"/>
    </row>
    <row r="240" spans="1:56" s="232" customFormat="1">
      <c r="A240" s="221">
        <v>54</v>
      </c>
      <c r="B240" s="222"/>
      <c r="C240" s="71" t="s">
        <v>562</v>
      </c>
      <c r="D240" s="71" t="s">
        <v>568</v>
      </c>
      <c r="E240" s="75"/>
      <c r="F240" s="223">
        <v>59000</v>
      </c>
      <c r="G240" s="71" t="s">
        <v>564</v>
      </c>
      <c r="H240" s="71"/>
      <c r="I240" s="71" t="s">
        <v>1784</v>
      </c>
      <c r="J240" s="224" t="s">
        <v>29</v>
      </c>
      <c r="K240" s="71"/>
      <c r="L240" s="76"/>
      <c r="M240" s="221" t="s">
        <v>1782</v>
      </c>
      <c r="N240" s="225"/>
      <c r="O240" s="76"/>
      <c r="P240" s="226"/>
      <c r="Q240" s="226"/>
      <c r="R240" s="226"/>
      <c r="S240" s="226"/>
      <c r="T240" s="226"/>
      <c r="U240" s="226"/>
      <c r="V240" s="226"/>
      <c r="W240" s="226"/>
      <c r="X240" s="226"/>
      <c r="Y240" s="226"/>
      <c r="Z240" s="226"/>
      <c r="AA240" s="226"/>
      <c r="AB240" s="226"/>
      <c r="AC240" s="226"/>
      <c r="AD240" s="226"/>
      <c r="AE240" s="226"/>
      <c r="AF240" s="226"/>
      <c r="AG240" s="226"/>
      <c r="AH240" s="226"/>
      <c r="AI240" s="226"/>
      <c r="AJ240" s="226"/>
      <c r="AK240" s="226"/>
      <c r="AL240" s="226"/>
      <c r="AM240" s="226"/>
      <c r="AN240" s="226"/>
      <c r="AO240" s="226"/>
      <c r="AP240" s="226"/>
      <c r="AQ240" s="226"/>
      <c r="AR240" s="226"/>
      <c r="AS240" s="226"/>
      <c r="AT240" s="226"/>
      <c r="AU240" s="226"/>
      <c r="AV240" s="226"/>
      <c r="AW240" s="226"/>
      <c r="AX240" s="226"/>
      <c r="AY240" s="226"/>
      <c r="AZ240" s="226"/>
      <c r="BA240" s="226"/>
      <c r="BB240" s="226"/>
      <c r="BC240" s="226"/>
      <c r="BD240" s="226"/>
    </row>
    <row r="241" spans="1:56" s="226" customFormat="1">
      <c r="A241" s="221">
        <v>55</v>
      </c>
      <c r="B241" s="222"/>
      <c r="C241" s="71" t="s">
        <v>562</v>
      </c>
      <c r="D241" s="71" t="s">
        <v>569</v>
      </c>
      <c r="E241" s="75"/>
      <c r="F241" s="223">
        <v>85000</v>
      </c>
      <c r="G241" s="71" t="s">
        <v>564</v>
      </c>
      <c r="H241" s="71"/>
      <c r="I241" s="71" t="s">
        <v>1785</v>
      </c>
      <c r="J241" s="224" t="s">
        <v>570</v>
      </c>
      <c r="K241" s="71"/>
      <c r="L241" s="76"/>
      <c r="M241" s="221" t="s">
        <v>1782</v>
      </c>
      <c r="N241" s="225"/>
      <c r="O241" s="76"/>
    </row>
    <row r="242" spans="1:56" s="226" customFormat="1">
      <c r="A242" s="221">
        <v>56</v>
      </c>
      <c r="B242" s="222"/>
      <c r="C242" s="71" t="s">
        <v>562</v>
      </c>
      <c r="D242" s="71" t="s">
        <v>571</v>
      </c>
      <c r="E242" s="75"/>
      <c r="F242" s="223">
        <v>45000</v>
      </c>
      <c r="G242" s="71" t="s">
        <v>564</v>
      </c>
      <c r="H242" s="71"/>
      <c r="I242" s="71" t="s">
        <v>1786</v>
      </c>
      <c r="J242" s="224" t="s">
        <v>570</v>
      </c>
      <c r="K242" s="71"/>
      <c r="L242" s="76"/>
      <c r="M242" s="221" t="s">
        <v>1782</v>
      </c>
      <c r="N242" s="225"/>
      <c r="O242" s="71"/>
      <c r="P242" s="232"/>
      <c r="Q242" s="232"/>
      <c r="R242" s="232"/>
      <c r="S242" s="232"/>
      <c r="T242" s="232"/>
      <c r="U242" s="232"/>
      <c r="V242" s="232"/>
      <c r="W242" s="232"/>
      <c r="X242" s="232"/>
      <c r="Y242" s="232"/>
      <c r="Z242" s="232"/>
      <c r="AA242" s="232"/>
      <c r="AB242" s="232"/>
      <c r="AC242" s="232"/>
      <c r="AD242" s="232"/>
      <c r="AE242" s="232"/>
      <c r="AF242" s="232"/>
      <c r="AG242" s="232"/>
      <c r="AH242" s="232"/>
      <c r="AI242" s="232"/>
      <c r="AJ242" s="232"/>
      <c r="AK242" s="232"/>
      <c r="AL242" s="232"/>
      <c r="AM242" s="232"/>
      <c r="AN242" s="232"/>
      <c r="AO242" s="232"/>
      <c r="AP242" s="232"/>
      <c r="AQ242" s="232"/>
      <c r="AR242" s="232"/>
      <c r="AS242" s="232"/>
      <c r="AT242" s="232"/>
      <c r="AU242" s="232"/>
      <c r="AV242" s="232"/>
      <c r="AW242" s="232"/>
      <c r="AX242" s="232"/>
      <c r="AY242" s="232"/>
      <c r="AZ242" s="232"/>
      <c r="BA242" s="232"/>
      <c r="BB242" s="232"/>
      <c r="BC242" s="232"/>
      <c r="BD242" s="232"/>
    </row>
    <row r="243" spans="1:56" s="226" customFormat="1">
      <c r="A243" s="221">
        <v>57</v>
      </c>
      <c r="B243" s="222"/>
      <c r="C243" s="71" t="s">
        <v>562</v>
      </c>
      <c r="D243" s="71" t="s">
        <v>572</v>
      </c>
      <c r="E243" s="75"/>
      <c r="F243" s="223">
        <v>95000</v>
      </c>
      <c r="G243" s="71" t="s">
        <v>564</v>
      </c>
      <c r="H243" s="71"/>
      <c r="I243" s="71" t="s">
        <v>1786</v>
      </c>
      <c r="J243" s="224" t="s">
        <v>570</v>
      </c>
      <c r="K243" s="71"/>
      <c r="L243" s="76"/>
      <c r="M243" s="221" t="s">
        <v>1782</v>
      </c>
      <c r="N243" s="225"/>
      <c r="O243" s="71"/>
      <c r="P243" s="232"/>
      <c r="Q243" s="232"/>
      <c r="R243" s="232"/>
      <c r="S243" s="232"/>
      <c r="T243" s="232"/>
      <c r="U243" s="232"/>
      <c r="V243" s="232"/>
      <c r="W243" s="232"/>
      <c r="X243" s="232"/>
      <c r="Y243" s="232"/>
      <c r="Z243" s="232"/>
      <c r="AA243" s="232"/>
      <c r="AB243" s="232"/>
      <c r="AC243" s="232"/>
      <c r="AD243" s="232"/>
      <c r="AE243" s="232"/>
      <c r="AF243" s="232"/>
      <c r="AG243" s="232"/>
      <c r="AH243" s="232"/>
      <c r="AI243" s="232"/>
      <c r="AJ243" s="232"/>
      <c r="AK243" s="232"/>
      <c r="AL243" s="232"/>
      <c r="AM243" s="232"/>
      <c r="AN243" s="232"/>
      <c r="AO243" s="232"/>
      <c r="AP243" s="232"/>
      <c r="AQ243" s="232"/>
      <c r="AR243" s="232"/>
      <c r="AS243" s="232"/>
      <c r="AT243" s="232"/>
      <c r="AU243" s="232"/>
      <c r="AV243" s="232"/>
      <c r="AW243" s="232"/>
      <c r="AX243" s="232"/>
      <c r="AY243" s="232"/>
      <c r="AZ243" s="232"/>
      <c r="BA243" s="232"/>
      <c r="BB243" s="232"/>
      <c r="BC243" s="232"/>
      <c r="BD243" s="232"/>
    </row>
    <row r="244" spans="1:56" s="226" customFormat="1" ht="42">
      <c r="A244" s="221">
        <v>58</v>
      </c>
      <c r="B244" s="222"/>
      <c r="C244" s="71" t="s">
        <v>562</v>
      </c>
      <c r="D244" s="71" t="s">
        <v>573</v>
      </c>
      <c r="E244" s="75"/>
      <c r="F244" s="223">
        <v>15000</v>
      </c>
      <c r="G244" s="71" t="s">
        <v>564</v>
      </c>
      <c r="H244" s="71"/>
      <c r="I244" s="71" t="s">
        <v>1786</v>
      </c>
      <c r="J244" s="224" t="s">
        <v>570</v>
      </c>
      <c r="K244" s="71"/>
      <c r="L244" s="76"/>
      <c r="M244" s="221" t="s">
        <v>1782</v>
      </c>
      <c r="N244" s="225"/>
      <c r="O244" s="71"/>
      <c r="P244" s="232"/>
      <c r="Q244" s="232"/>
      <c r="R244" s="232"/>
      <c r="S244" s="232"/>
      <c r="T244" s="232"/>
      <c r="U244" s="232"/>
      <c r="V244" s="232"/>
      <c r="W244" s="232"/>
      <c r="X244" s="232"/>
      <c r="Y244" s="232"/>
      <c r="Z244" s="232"/>
      <c r="AA244" s="232"/>
      <c r="AB244" s="232"/>
      <c r="AC244" s="232"/>
      <c r="AD244" s="232"/>
      <c r="AE244" s="232"/>
      <c r="AF244" s="232"/>
      <c r="AG244" s="232"/>
      <c r="AH244" s="232"/>
      <c r="AI244" s="232"/>
      <c r="AJ244" s="232"/>
      <c r="AK244" s="232"/>
      <c r="AL244" s="232"/>
      <c r="AM244" s="232"/>
      <c r="AN244" s="232"/>
      <c r="AO244" s="232"/>
      <c r="AP244" s="232"/>
      <c r="AQ244" s="232"/>
      <c r="AR244" s="232"/>
      <c r="AS244" s="232"/>
      <c r="AT244" s="232"/>
      <c r="AU244" s="232"/>
      <c r="AV244" s="232"/>
      <c r="AW244" s="232"/>
      <c r="AX244" s="232"/>
      <c r="AY244" s="232"/>
      <c r="AZ244" s="232"/>
      <c r="BA244" s="232"/>
      <c r="BB244" s="232"/>
      <c r="BC244" s="232"/>
      <c r="BD244" s="232"/>
    </row>
    <row r="245" spans="1:56" s="226" customFormat="1" ht="42">
      <c r="A245" s="221">
        <v>59</v>
      </c>
      <c r="B245" s="222"/>
      <c r="C245" s="71" t="s">
        <v>562</v>
      </c>
      <c r="D245" s="71" t="s">
        <v>574</v>
      </c>
      <c r="E245" s="75"/>
      <c r="F245" s="223">
        <v>25000</v>
      </c>
      <c r="G245" s="71" t="s">
        <v>564</v>
      </c>
      <c r="H245" s="71"/>
      <c r="I245" s="71" t="s">
        <v>1786</v>
      </c>
      <c r="J245" s="224" t="s">
        <v>570</v>
      </c>
      <c r="K245" s="71" t="s">
        <v>1545</v>
      </c>
      <c r="L245" s="76"/>
      <c r="M245" s="221" t="s">
        <v>1782</v>
      </c>
      <c r="N245" s="225"/>
      <c r="O245" s="76"/>
    </row>
    <row r="246" spans="1:56" s="226" customFormat="1">
      <c r="A246" s="221">
        <v>60</v>
      </c>
      <c r="B246" s="222"/>
      <c r="C246" s="71" t="s">
        <v>562</v>
      </c>
      <c r="D246" s="71" t="s">
        <v>575</v>
      </c>
      <c r="E246" s="75"/>
      <c r="F246" s="223">
        <v>9500</v>
      </c>
      <c r="G246" s="71" t="s">
        <v>564</v>
      </c>
      <c r="H246" s="71"/>
      <c r="I246" s="71" t="s">
        <v>1786</v>
      </c>
      <c r="J246" s="224" t="s">
        <v>570</v>
      </c>
      <c r="K246" s="71"/>
      <c r="L246" s="76"/>
      <c r="M246" s="221" t="s">
        <v>1782</v>
      </c>
      <c r="N246" s="225"/>
      <c r="O246" s="76"/>
    </row>
    <row r="247" spans="1:56" s="226" customFormat="1">
      <c r="A247" s="221">
        <v>61</v>
      </c>
      <c r="B247" s="222"/>
      <c r="C247" s="71" t="s">
        <v>562</v>
      </c>
      <c r="D247" s="71" t="s">
        <v>576</v>
      </c>
      <c r="E247" s="75"/>
      <c r="F247" s="223">
        <v>16000</v>
      </c>
      <c r="G247" s="71" t="s">
        <v>564</v>
      </c>
      <c r="H247" s="71"/>
      <c r="I247" s="71" t="s">
        <v>1786</v>
      </c>
      <c r="J247" s="224" t="s">
        <v>570</v>
      </c>
      <c r="K247" s="71"/>
      <c r="L247" s="76"/>
      <c r="M247" s="221" t="s">
        <v>1782</v>
      </c>
      <c r="N247" s="225"/>
      <c r="O247" s="76"/>
    </row>
    <row r="248" spans="1:56" s="226" customFormat="1">
      <c r="A248" s="221">
        <v>62</v>
      </c>
      <c r="B248" s="222"/>
      <c r="C248" s="71" t="s">
        <v>562</v>
      </c>
      <c r="D248" s="71" t="s">
        <v>577</v>
      </c>
      <c r="E248" s="75"/>
      <c r="F248" s="223">
        <v>20000</v>
      </c>
      <c r="G248" s="71" t="s">
        <v>564</v>
      </c>
      <c r="H248" s="71"/>
      <c r="I248" s="71" t="s">
        <v>1786</v>
      </c>
      <c r="J248" s="224" t="s">
        <v>570</v>
      </c>
      <c r="K248" s="71"/>
      <c r="L248" s="76"/>
      <c r="M248" s="221" t="s">
        <v>1782</v>
      </c>
      <c r="N248" s="225"/>
      <c r="O248" s="76"/>
    </row>
    <row r="249" spans="1:56" s="226" customFormat="1">
      <c r="A249" s="221">
        <v>63</v>
      </c>
      <c r="B249" s="222"/>
      <c r="C249" s="71" t="s">
        <v>562</v>
      </c>
      <c r="D249" s="71" t="s">
        <v>578</v>
      </c>
      <c r="E249" s="75"/>
      <c r="F249" s="223">
        <v>11000</v>
      </c>
      <c r="G249" s="71" t="s">
        <v>564</v>
      </c>
      <c r="H249" s="71"/>
      <c r="I249" s="71" t="s">
        <v>1786</v>
      </c>
      <c r="J249" s="224" t="s">
        <v>570</v>
      </c>
      <c r="K249" s="71"/>
      <c r="L249" s="76"/>
      <c r="M249" s="221" t="s">
        <v>1782</v>
      </c>
      <c r="N249" s="225"/>
      <c r="O249" s="76"/>
    </row>
    <row r="250" spans="1:56" s="226" customFormat="1">
      <c r="A250" s="221">
        <v>73</v>
      </c>
      <c r="B250" s="222"/>
      <c r="C250" s="71" t="s">
        <v>589</v>
      </c>
      <c r="D250" s="71" t="s">
        <v>590</v>
      </c>
      <c r="E250" s="75"/>
      <c r="F250" s="223">
        <v>9500</v>
      </c>
      <c r="G250" s="71" t="s">
        <v>591</v>
      </c>
      <c r="H250" s="71"/>
      <c r="I250" s="71" t="s">
        <v>1787</v>
      </c>
      <c r="J250" s="224" t="s">
        <v>570</v>
      </c>
      <c r="K250" s="71"/>
      <c r="L250" s="76"/>
      <c r="M250" s="221" t="s">
        <v>1782</v>
      </c>
      <c r="N250" s="225"/>
      <c r="O250" s="76"/>
    </row>
    <row r="251" spans="1:56" s="226" customFormat="1">
      <c r="A251" s="221">
        <v>74</v>
      </c>
      <c r="B251" s="222"/>
      <c r="C251" s="71" t="s">
        <v>589</v>
      </c>
      <c r="D251" s="71" t="s">
        <v>592</v>
      </c>
      <c r="E251" s="75"/>
      <c r="F251" s="223">
        <v>6900</v>
      </c>
      <c r="G251" s="71" t="s">
        <v>591</v>
      </c>
      <c r="H251" s="71"/>
      <c r="I251" s="71" t="s">
        <v>593</v>
      </c>
      <c r="J251" s="224" t="s">
        <v>570</v>
      </c>
      <c r="K251" s="71"/>
      <c r="L251" s="76"/>
      <c r="M251" s="221" t="s">
        <v>1782</v>
      </c>
      <c r="N251" s="225"/>
      <c r="O251" s="76"/>
    </row>
    <row r="252" spans="1:56" s="226" customFormat="1">
      <c r="A252" s="221">
        <v>75</v>
      </c>
      <c r="B252" s="222"/>
      <c r="C252" s="71" t="s">
        <v>589</v>
      </c>
      <c r="D252" s="71" t="s">
        <v>594</v>
      </c>
      <c r="E252" s="75"/>
      <c r="F252" s="223">
        <v>13000</v>
      </c>
      <c r="G252" s="71" t="s">
        <v>591</v>
      </c>
      <c r="H252" s="71"/>
      <c r="I252" s="71" t="s">
        <v>1788</v>
      </c>
      <c r="J252" s="224" t="s">
        <v>570</v>
      </c>
      <c r="K252" s="71"/>
      <c r="L252" s="76"/>
      <c r="M252" s="221" t="s">
        <v>1782</v>
      </c>
      <c r="N252" s="225"/>
      <c r="O252" s="76"/>
    </row>
    <row r="253" spans="1:56" s="226" customFormat="1">
      <c r="A253" s="221">
        <v>76</v>
      </c>
      <c r="B253" s="222"/>
      <c r="C253" s="71" t="s">
        <v>589</v>
      </c>
      <c r="D253" s="71" t="s">
        <v>595</v>
      </c>
      <c r="E253" s="75"/>
      <c r="F253" s="223">
        <v>30000</v>
      </c>
      <c r="G253" s="71" t="s">
        <v>591</v>
      </c>
      <c r="H253" s="71"/>
      <c r="I253" s="71" t="s">
        <v>1789</v>
      </c>
      <c r="J253" s="224" t="s">
        <v>570</v>
      </c>
      <c r="K253" s="71"/>
      <c r="L253" s="76"/>
      <c r="M253" s="221" t="s">
        <v>1782</v>
      </c>
      <c r="N253" s="225"/>
      <c r="O253" s="76"/>
    </row>
    <row r="254" spans="1:56" s="226" customFormat="1">
      <c r="A254" s="221">
        <v>77</v>
      </c>
      <c r="B254" s="222"/>
      <c r="C254" s="71" t="s">
        <v>589</v>
      </c>
      <c r="D254" s="71" t="s">
        <v>596</v>
      </c>
      <c r="E254" s="75"/>
      <c r="F254" s="223">
        <v>20000</v>
      </c>
      <c r="G254" s="71" t="s">
        <v>591</v>
      </c>
      <c r="H254" s="71"/>
      <c r="I254" s="71" t="s">
        <v>1790</v>
      </c>
      <c r="J254" s="224" t="s">
        <v>570</v>
      </c>
      <c r="K254" s="71"/>
      <c r="L254" s="76"/>
      <c r="M254" s="221" t="s">
        <v>1782</v>
      </c>
      <c r="N254" s="225"/>
      <c r="O254" s="76"/>
    </row>
    <row r="255" spans="1:56" s="226" customFormat="1">
      <c r="A255" s="221">
        <v>78</v>
      </c>
      <c r="B255" s="222"/>
      <c r="C255" s="71" t="s">
        <v>589</v>
      </c>
      <c r="D255" s="71" t="s">
        <v>597</v>
      </c>
      <c r="E255" s="75"/>
      <c r="F255" s="223">
        <v>25000</v>
      </c>
      <c r="G255" s="71" t="s">
        <v>591</v>
      </c>
      <c r="H255" s="71"/>
      <c r="I255" s="71" t="s">
        <v>1791</v>
      </c>
      <c r="J255" s="224" t="s">
        <v>570</v>
      </c>
      <c r="K255" s="71"/>
      <c r="L255" s="76"/>
      <c r="M255" s="221" t="s">
        <v>1782</v>
      </c>
      <c r="N255" s="225"/>
      <c r="O255" s="76"/>
    </row>
    <row r="256" spans="1:56" s="226" customFormat="1">
      <c r="A256" s="221">
        <v>106</v>
      </c>
      <c r="B256" s="222" t="s">
        <v>654</v>
      </c>
      <c r="C256" s="71" t="s">
        <v>631</v>
      </c>
      <c r="D256" s="71" t="s">
        <v>655</v>
      </c>
      <c r="E256" s="72"/>
      <c r="F256" s="223">
        <v>2140000</v>
      </c>
      <c r="G256" s="71" t="s">
        <v>430</v>
      </c>
      <c r="H256" s="71" t="s">
        <v>656</v>
      </c>
      <c r="I256" s="71"/>
      <c r="J256" s="224" t="s">
        <v>16</v>
      </c>
      <c r="K256" s="71"/>
      <c r="L256" s="76"/>
      <c r="M256" s="221" t="s">
        <v>1782</v>
      </c>
      <c r="N256" s="225"/>
      <c r="O256" s="76"/>
    </row>
    <row r="257" spans="1:56" s="226" customFormat="1">
      <c r="A257" s="221">
        <v>180</v>
      </c>
      <c r="B257" s="222" t="s">
        <v>874</v>
      </c>
      <c r="C257" s="71" t="s">
        <v>836</v>
      </c>
      <c r="D257" s="71" t="s">
        <v>875</v>
      </c>
      <c r="E257" s="72" t="s">
        <v>876</v>
      </c>
      <c r="F257" s="223">
        <v>54000</v>
      </c>
      <c r="G257" s="71" t="s">
        <v>430</v>
      </c>
      <c r="H257" s="71" t="s">
        <v>877</v>
      </c>
      <c r="I257" s="71"/>
      <c r="J257" s="224" t="s">
        <v>22</v>
      </c>
      <c r="K257" s="71"/>
      <c r="L257" s="76"/>
      <c r="M257" s="221" t="s">
        <v>1782</v>
      </c>
      <c r="N257" s="225"/>
      <c r="O257" s="76"/>
    </row>
    <row r="258" spans="1:56" s="226" customFormat="1">
      <c r="A258" s="221">
        <v>219</v>
      </c>
      <c r="B258" s="222" t="s">
        <v>1792</v>
      </c>
      <c r="C258" s="71" t="s">
        <v>979</v>
      </c>
      <c r="D258" s="71" t="s">
        <v>1793</v>
      </c>
      <c r="E258" s="72"/>
      <c r="F258" s="223">
        <v>535000</v>
      </c>
      <c r="G258" s="71" t="s">
        <v>623</v>
      </c>
      <c r="H258" s="71" t="s">
        <v>1794</v>
      </c>
      <c r="I258" s="71"/>
      <c r="J258" s="224" t="s">
        <v>483</v>
      </c>
      <c r="K258" s="71"/>
      <c r="L258" s="76"/>
      <c r="M258" s="221" t="s">
        <v>1782</v>
      </c>
      <c r="N258" s="225"/>
      <c r="O258" s="76"/>
    </row>
    <row r="259" spans="1:56" s="226" customFormat="1">
      <c r="A259" s="221">
        <v>355</v>
      </c>
      <c r="B259" s="222"/>
      <c r="C259" s="71" t="s">
        <v>1369</v>
      </c>
      <c r="D259" s="71" t="s">
        <v>1795</v>
      </c>
      <c r="E259" s="72"/>
      <c r="F259" s="223">
        <v>9000</v>
      </c>
      <c r="G259" s="71" t="s">
        <v>1370</v>
      </c>
      <c r="H259" s="71"/>
      <c r="I259" s="71" t="s">
        <v>1796</v>
      </c>
      <c r="J259" s="224" t="s">
        <v>29</v>
      </c>
      <c r="K259" s="71"/>
      <c r="L259" s="76"/>
      <c r="M259" s="221" t="s">
        <v>1782</v>
      </c>
      <c r="N259" s="225" t="s">
        <v>1692</v>
      </c>
      <c r="O259" s="76"/>
    </row>
    <row r="260" spans="1:56" s="232" customFormat="1">
      <c r="A260" s="221">
        <v>356</v>
      </c>
      <c r="B260" s="222"/>
      <c r="C260" s="71" t="s">
        <v>1369</v>
      </c>
      <c r="D260" s="71" t="s">
        <v>1797</v>
      </c>
      <c r="E260" s="72"/>
      <c r="F260" s="223">
        <v>11000</v>
      </c>
      <c r="G260" s="71" t="s">
        <v>1370</v>
      </c>
      <c r="H260" s="71"/>
      <c r="I260" s="71" t="s">
        <v>1798</v>
      </c>
      <c r="J260" s="224" t="s">
        <v>29</v>
      </c>
      <c r="K260" s="71"/>
      <c r="L260" s="76"/>
      <c r="M260" s="221" t="s">
        <v>1782</v>
      </c>
      <c r="N260" s="225" t="s">
        <v>1692</v>
      </c>
      <c r="O260" s="76"/>
      <c r="P260" s="226"/>
      <c r="Q260" s="226"/>
      <c r="R260" s="226"/>
      <c r="S260" s="226"/>
      <c r="T260" s="226"/>
      <c r="U260" s="226"/>
      <c r="V260" s="226"/>
      <c r="W260" s="226"/>
      <c r="X260" s="226"/>
      <c r="Y260" s="226"/>
      <c r="Z260" s="226"/>
      <c r="AA260" s="226"/>
      <c r="AB260" s="226"/>
      <c r="AC260" s="226"/>
      <c r="AD260" s="226"/>
      <c r="AE260" s="226"/>
      <c r="AF260" s="226"/>
      <c r="AG260" s="226"/>
      <c r="AH260" s="226"/>
      <c r="AI260" s="226"/>
      <c r="AJ260" s="226"/>
      <c r="AK260" s="226"/>
      <c r="AL260" s="226"/>
      <c r="AM260" s="226"/>
      <c r="AN260" s="226"/>
      <c r="AO260" s="226"/>
      <c r="AP260" s="226"/>
      <c r="AQ260" s="226"/>
      <c r="AR260" s="226"/>
      <c r="AS260" s="226"/>
      <c r="AT260" s="226"/>
      <c r="AU260" s="226"/>
      <c r="AV260" s="226"/>
      <c r="AW260" s="226"/>
      <c r="AX260" s="226"/>
      <c r="AY260" s="226"/>
      <c r="AZ260" s="226"/>
      <c r="BA260" s="226"/>
      <c r="BB260" s="226"/>
      <c r="BC260" s="226"/>
      <c r="BD260" s="226"/>
    </row>
    <row r="261" spans="1:56" s="232" customFormat="1">
      <c r="A261" s="221">
        <v>357</v>
      </c>
      <c r="B261" s="222"/>
      <c r="C261" s="71" t="s">
        <v>1369</v>
      </c>
      <c r="D261" s="71" t="s">
        <v>1799</v>
      </c>
      <c r="E261" s="72"/>
      <c r="F261" s="223">
        <v>14000</v>
      </c>
      <c r="G261" s="71" t="s">
        <v>1370</v>
      </c>
      <c r="H261" s="71"/>
      <c r="I261" s="71" t="s">
        <v>1800</v>
      </c>
      <c r="J261" s="224" t="s">
        <v>29</v>
      </c>
      <c r="K261" s="71"/>
      <c r="L261" s="76"/>
      <c r="M261" s="221" t="s">
        <v>1782</v>
      </c>
      <c r="N261" s="225" t="s">
        <v>1692</v>
      </c>
      <c r="O261" s="76"/>
      <c r="P261" s="226"/>
      <c r="Q261" s="226"/>
      <c r="R261" s="226"/>
      <c r="S261" s="226"/>
      <c r="T261" s="226"/>
      <c r="U261" s="226"/>
      <c r="V261" s="226"/>
      <c r="W261" s="226"/>
      <c r="X261" s="226"/>
      <c r="Y261" s="226"/>
      <c r="Z261" s="226"/>
      <c r="AA261" s="226"/>
      <c r="AB261" s="226"/>
      <c r="AC261" s="226"/>
      <c r="AD261" s="226"/>
      <c r="AE261" s="226"/>
      <c r="AF261" s="226"/>
      <c r="AG261" s="226"/>
      <c r="AH261" s="226"/>
      <c r="AI261" s="226"/>
      <c r="AJ261" s="226"/>
      <c r="AK261" s="226"/>
      <c r="AL261" s="226"/>
      <c r="AM261" s="226"/>
      <c r="AN261" s="226"/>
      <c r="AO261" s="226"/>
      <c r="AP261" s="226"/>
      <c r="AQ261" s="226"/>
      <c r="AR261" s="226"/>
      <c r="AS261" s="226"/>
      <c r="AT261" s="226"/>
      <c r="AU261" s="226"/>
      <c r="AV261" s="226"/>
      <c r="AW261" s="226"/>
      <c r="AX261" s="226"/>
      <c r="AY261" s="226"/>
      <c r="AZ261" s="226"/>
      <c r="BA261" s="226"/>
      <c r="BB261" s="226"/>
      <c r="BC261" s="226"/>
      <c r="BD261" s="226"/>
    </row>
    <row r="262" spans="1:56" s="232" customFormat="1">
      <c r="A262" s="221">
        <v>358</v>
      </c>
      <c r="B262" s="222"/>
      <c r="C262" s="71" t="s">
        <v>1369</v>
      </c>
      <c r="D262" s="71" t="s">
        <v>1371</v>
      </c>
      <c r="E262" s="75"/>
      <c r="F262" s="223">
        <v>24000</v>
      </c>
      <c r="G262" s="71" t="s">
        <v>1370</v>
      </c>
      <c r="H262" s="71"/>
      <c r="I262" s="71" t="s">
        <v>1801</v>
      </c>
      <c r="J262" s="224" t="s">
        <v>570</v>
      </c>
      <c r="K262" s="71"/>
      <c r="L262" s="76"/>
      <c r="M262" s="221" t="s">
        <v>1782</v>
      </c>
      <c r="N262" s="225"/>
      <c r="O262" s="76"/>
      <c r="P262" s="226"/>
      <c r="Q262" s="226"/>
      <c r="R262" s="226"/>
      <c r="S262" s="226"/>
      <c r="T262" s="226"/>
      <c r="U262" s="226"/>
      <c r="V262" s="226"/>
      <c r="W262" s="226"/>
      <c r="X262" s="226"/>
      <c r="Y262" s="226"/>
      <c r="Z262" s="226"/>
      <c r="AA262" s="226"/>
      <c r="AB262" s="226"/>
      <c r="AC262" s="226"/>
      <c r="AD262" s="226"/>
      <c r="AE262" s="226"/>
      <c r="AF262" s="226"/>
      <c r="AG262" s="226"/>
      <c r="AH262" s="226"/>
      <c r="AI262" s="226"/>
      <c r="AJ262" s="226"/>
      <c r="AK262" s="226"/>
      <c r="AL262" s="226"/>
      <c r="AM262" s="226"/>
      <c r="AN262" s="226"/>
      <c r="AO262" s="226"/>
      <c r="AP262" s="226"/>
      <c r="AQ262" s="226"/>
      <c r="AR262" s="226"/>
      <c r="AS262" s="226"/>
      <c r="AT262" s="226"/>
      <c r="AU262" s="226"/>
      <c r="AV262" s="226"/>
      <c r="AW262" s="226"/>
      <c r="AX262" s="226"/>
      <c r="AY262" s="226"/>
      <c r="AZ262" s="226"/>
      <c r="BA262" s="226"/>
      <c r="BB262" s="226"/>
      <c r="BC262" s="226"/>
      <c r="BD262" s="226"/>
    </row>
    <row r="263" spans="1:56" s="232" customFormat="1">
      <c r="A263" s="221">
        <v>359</v>
      </c>
      <c r="B263" s="222"/>
      <c r="C263" s="71" t="s">
        <v>1369</v>
      </c>
      <c r="D263" s="71" t="s">
        <v>1372</v>
      </c>
      <c r="E263" s="75"/>
      <c r="F263" s="223">
        <v>6600</v>
      </c>
      <c r="G263" s="71" t="s">
        <v>1370</v>
      </c>
      <c r="H263" s="71"/>
      <c r="I263" s="71" t="s">
        <v>1802</v>
      </c>
      <c r="J263" s="224" t="s">
        <v>29</v>
      </c>
      <c r="K263" s="71" t="s">
        <v>1545</v>
      </c>
      <c r="L263" s="76"/>
      <c r="M263" s="221" t="s">
        <v>1782</v>
      </c>
      <c r="N263" s="225"/>
      <c r="O263" s="76"/>
      <c r="P263" s="226"/>
      <c r="Q263" s="226"/>
      <c r="R263" s="226"/>
      <c r="S263" s="226"/>
      <c r="T263" s="226"/>
      <c r="U263" s="226"/>
      <c r="V263" s="226"/>
      <c r="W263" s="226"/>
      <c r="X263" s="226"/>
      <c r="Y263" s="226"/>
      <c r="Z263" s="226"/>
      <c r="AA263" s="226"/>
      <c r="AB263" s="226"/>
      <c r="AC263" s="226"/>
      <c r="AD263" s="226"/>
      <c r="AE263" s="226"/>
      <c r="AF263" s="226"/>
      <c r="AG263" s="226"/>
      <c r="AH263" s="226"/>
      <c r="AI263" s="226"/>
      <c r="AJ263" s="226"/>
      <c r="AK263" s="226"/>
      <c r="AL263" s="226"/>
      <c r="AM263" s="226"/>
      <c r="AN263" s="226"/>
      <c r="AO263" s="226"/>
      <c r="AP263" s="226"/>
      <c r="AQ263" s="226"/>
      <c r="AR263" s="226"/>
      <c r="AS263" s="226"/>
      <c r="AT263" s="226"/>
      <c r="AU263" s="226"/>
      <c r="AV263" s="226"/>
      <c r="AW263" s="226"/>
      <c r="AX263" s="226"/>
      <c r="AY263" s="226"/>
      <c r="AZ263" s="226"/>
      <c r="BA263" s="226"/>
      <c r="BB263" s="226"/>
      <c r="BC263" s="226"/>
      <c r="BD263" s="226"/>
    </row>
    <row r="264" spans="1:56" s="226" customFormat="1">
      <c r="A264" s="221">
        <v>360</v>
      </c>
      <c r="B264" s="222"/>
      <c r="C264" s="71" t="s">
        <v>1369</v>
      </c>
      <c r="D264" s="71" t="s">
        <v>1803</v>
      </c>
      <c r="E264" s="75"/>
      <c r="F264" s="223">
        <v>14000</v>
      </c>
      <c r="G264" s="71" t="s">
        <v>1370</v>
      </c>
      <c r="H264" s="71"/>
      <c r="I264" s="71" t="s">
        <v>1804</v>
      </c>
      <c r="J264" s="224" t="s">
        <v>29</v>
      </c>
      <c r="K264" s="71"/>
      <c r="L264" s="76"/>
      <c r="M264" s="221" t="s">
        <v>1782</v>
      </c>
      <c r="N264" s="225" t="s">
        <v>1692</v>
      </c>
      <c r="O264" s="76"/>
    </row>
    <row r="265" spans="1:56" s="232" customFormat="1">
      <c r="A265" s="221">
        <v>361</v>
      </c>
      <c r="B265" s="222"/>
      <c r="C265" s="71" t="s">
        <v>1369</v>
      </c>
      <c r="D265" s="71" t="s">
        <v>1805</v>
      </c>
      <c r="E265" s="75"/>
      <c r="F265" s="223">
        <v>17000</v>
      </c>
      <c r="G265" s="71" t="s">
        <v>1370</v>
      </c>
      <c r="H265" s="71"/>
      <c r="I265" s="71" t="s">
        <v>1806</v>
      </c>
      <c r="J265" s="224" t="s">
        <v>29</v>
      </c>
      <c r="K265" s="71"/>
      <c r="L265" s="76"/>
      <c r="M265" s="221" t="s">
        <v>1782</v>
      </c>
      <c r="N265" s="225" t="s">
        <v>1692</v>
      </c>
      <c r="O265" s="76"/>
      <c r="P265" s="226"/>
      <c r="Q265" s="226"/>
      <c r="R265" s="226"/>
      <c r="S265" s="226"/>
      <c r="T265" s="226"/>
      <c r="U265" s="226"/>
      <c r="V265" s="226"/>
      <c r="W265" s="226"/>
      <c r="X265" s="226"/>
      <c r="Y265" s="226"/>
      <c r="Z265" s="226"/>
      <c r="AA265" s="226"/>
      <c r="AB265" s="226"/>
      <c r="AC265" s="226"/>
      <c r="AD265" s="226"/>
      <c r="AE265" s="226"/>
      <c r="AF265" s="226"/>
      <c r="AG265" s="226"/>
      <c r="AH265" s="226"/>
      <c r="AI265" s="226"/>
      <c r="AJ265" s="226"/>
      <c r="AK265" s="226"/>
      <c r="AL265" s="226"/>
      <c r="AM265" s="226"/>
      <c r="AN265" s="226"/>
      <c r="AO265" s="226"/>
      <c r="AP265" s="226"/>
      <c r="AQ265" s="226"/>
      <c r="AR265" s="226"/>
      <c r="AS265" s="226"/>
      <c r="AT265" s="226"/>
      <c r="AU265" s="226"/>
      <c r="AV265" s="226"/>
      <c r="AW265" s="226"/>
      <c r="AX265" s="226"/>
      <c r="AY265" s="226"/>
      <c r="AZ265" s="226"/>
      <c r="BA265" s="226"/>
      <c r="BB265" s="226"/>
      <c r="BC265" s="226"/>
      <c r="BD265" s="226"/>
    </row>
    <row r="266" spans="1:56" s="226" customFormat="1">
      <c r="A266" s="221">
        <v>362</v>
      </c>
      <c r="B266" s="222"/>
      <c r="C266" s="71" t="s">
        <v>1369</v>
      </c>
      <c r="D266" s="71" t="s">
        <v>1807</v>
      </c>
      <c r="E266" s="75"/>
      <c r="F266" s="223">
        <v>24000</v>
      </c>
      <c r="G266" s="71" t="s">
        <v>1370</v>
      </c>
      <c r="H266" s="71"/>
      <c r="I266" s="71" t="s">
        <v>1806</v>
      </c>
      <c r="J266" s="224" t="s">
        <v>29</v>
      </c>
      <c r="K266" s="71"/>
      <c r="L266" s="76"/>
      <c r="M266" s="221" t="s">
        <v>1782</v>
      </c>
      <c r="N266" s="225"/>
      <c r="O266" s="76"/>
    </row>
    <row r="267" spans="1:56" s="232" customFormat="1">
      <c r="A267" s="221">
        <v>363</v>
      </c>
      <c r="B267" s="222"/>
      <c r="C267" s="71" t="s">
        <v>1369</v>
      </c>
      <c r="D267" s="71" t="s">
        <v>1808</v>
      </c>
      <c r="E267" s="75"/>
      <c r="F267" s="223">
        <v>33000</v>
      </c>
      <c r="G267" s="71" t="s">
        <v>1370</v>
      </c>
      <c r="H267" s="71"/>
      <c r="I267" s="71" t="s">
        <v>1806</v>
      </c>
      <c r="J267" s="224" t="s">
        <v>29</v>
      </c>
      <c r="K267" s="71"/>
      <c r="L267" s="76"/>
      <c r="M267" s="221" t="s">
        <v>1782</v>
      </c>
      <c r="N267" s="225"/>
      <c r="O267" s="76"/>
      <c r="P267" s="226"/>
      <c r="Q267" s="226"/>
      <c r="R267" s="226"/>
      <c r="S267" s="226"/>
      <c r="T267" s="226"/>
      <c r="U267" s="226"/>
      <c r="V267" s="226"/>
      <c r="W267" s="226"/>
      <c r="X267" s="226"/>
      <c r="Y267" s="226"/>
      <c r="Z267" s="226"/>
      <c r="AA267" s="226"/>
      <c r="AB267" s="226"/>
      <c r="AC267" s="226"/>
      <c r="AD267" s="226"/>
      <c r="AE267" s="226"/>
      <c r="AF267" s="226"/>
      <c r="AG267" s="226"/>
      <c r="AH267" s="226"/>
      <c r="AI267" s="226"/>
      <c r="AJ267" s="226"/>
      <c r="AK267" s="226"/>
      <c r="AL267" s="226"/>
      <c r="AM267" s="226"/>
      <c r="AN267" s="226"/>
      <c r="AO267" s="226"/>
      <c r="AP267" s="226"/>
      <c r="AQ267" s="226"/>
      <c r="AR267" s="226"/>
      <c r="AS267" s="226"/>
      <c r="AT267" s="226"/>
      <c r="AU267" s="226"/>
      <c r="AV267" s="226"/>
      <c r="AW267" s="226"/>
      <c r="AX267" s="226"/>
      <c r="AY267" s="226"/>
      <c r="AZ267" s="226"/>
      <c r="BA267" s="226"/>
      <c r="BB267" s="226"/>
      <c r="BC267" s="226"/>
      <c r="BD267" s="226"/>
    </row>
    <row r="268" spans="1:56" s="226" customFormat="1">
      <c r="A268" s="221">
        <v>364</v>
      </c>
      <c r="B268" s="222"/>
      <c r="C268" s="71" t="s">
        <v>1369</v>
      </c>
      <c r="D268" s="71" t="s">
        <v>1809</v>
      </c>
      <c r="E268" s="75"/>
      <c r="F268" s="223">
        <v>36000</v>
      </c>
      <c r="G268" s="71" t="s">
        <v>1370</v>
      </c>
      <c r="H268" s="71"/>
      <c r="I268" s="71" t="s">
        <v>1806</v>
      </c>
      <c r="J268" s="224" t="s">
        <v>29</v>
      </c>
      <c r="K268" s="71"/>
      <c r="L268" s="76"/>
      <c r="M268" s="221" t="s">
        <v>1782</v>
      </c>
      <c r="N268" s="225" t="s">
        <v>1692</v>
      </c>
      <c r="O268" s="76"/>
    </row>
    <row r="269" spans="1:56" s="226" customFormat="1">
      <c r="A269" s="221">
        <v>365</v>
      </c>
      <c r="B269" s="222"/>
      <c r="C269" s="71" t="s">
        <v>1369</v>
      </c>
      <c r="D269" s="71" t="s">
        <v>1810</v>
      </c>
      <c r="E269" s="75"/>
      <c r="F269" s="223">
        <v>58000</v>
      </c>
      <c r="G269" s="71" t="s">
        <v>1370</v>
      </c>
      <c r="H269" s="71"/>
      <c r="I269" s="71" t="s">
        <v>1806</v>
      </c>
      <c r="J269" s="224" t="s">
        <v>29</v>
      </c>
      <c r="K269" s="71"/>
      <c r="L269" s="76"/>
      <c r="M269" s="221" t="s">
        <v>1782</v>
      </c>
      <c r="N269" s="225" t="s">
        <v>1692</v>
      </c>
      <c r="O269" s="76"/>
    </row>
    <row r="270" spans="1:56" s="226" customFormat="1" ht="42">
      <c r="A270" s="221">
        <v>371</v>
      </c>
      <c r="B270" s="222"/>
      <c r="C270" s="71" t="s">
        <v>1369</v>
      </c>
      <c r="D270" s="71" t="s">
        <v>1378</v>
      </c>
      <c r="E270" s="75"/>
      <c r="F270" s="223">
        <v>8000</v>
      </c>
      <c r="G270" s="71" t="s">
        <v>1370</v>
      </c>
      <c r="H270" s="71"/>
      <c r="I270" s="71" t="s">
        <v>1811</v>
      </c>
      <c r="J270" s="224" t="s">
        <v>29</v>
      </c>
      <c r="K270" s="71" t="s">
        <v>1545</v>
      </c>
      <c r="L270" s="76"/>
      <c r="M270" s="221" t="s">
        <v>1782</v>
      </c>
      <c r="N270" s="225" t="s">
        <v>1692</v>
      </c>
      <c r="O270" s="76"/>
    </row>
    <row r="271" spans="1:56" s="226" customFormat="1" ht="42">
      <c r="A271" s="221">
        <v>372</v>
      </c>
      <c r="B271" s="222"/>
      <c r="C271" s="71" t="s">
        <v>1369</v>
      </c>
      <c r="D271" s="71" t="s">
        <v>1379</v>
      </c>
      <c r="E271" s="75"/>
      <c r="F271" s="223">
        <v>13000</v>
      </c>
      <c r="G271" s="71" t="s">
        <v>1370</v>
      </c>
      <c r="H271" s="71"/>
      <c r="I271" s="71" t="s">
        <v>1812</v>
      </c>
      <c r="J271" s="224" t="s">
        <v>29</v>
      </c>
      <c r="K271" s="71" t="s">
        <v>1545</v>
      </c>
      <c r="L271" s="76"/>
      <c r="M271" s="221" t="s">
        <v>1782</v>
      </c>
      <c r="N271" s="225"/>
      <c r="O271" s="76"/>
    </row>
    <row r="272" spans="1:56" s="226" customFormat="1" ht="42">
      <c r="A272" s="221">
        <v>373</v>
      </c>
      <c r="B272" s="222"/>
      <c r="C272" s="71" t="s">
        <v>1369</v>
      </c>
      <c r="D272" s="71" t="s">
        <v>1380</v>
      </c>
      <c r="E272" s="75"/>
      <c r="F272" s="223">
        <v>15000</v>
      </c>
      <c r="G272" s="71" t="s">
        <v>1370</v>
      </c>
      <c r="H272" s="71"/>
      <c r="I272" s="71" t="s">
        <v>1812</v>
      </c>
      <c r="J272" s="224" t="s">
        <v>29</v>
      </c>
      <c r="K272" s="71" t="s">
        <v>1545</v>
      </c>
      <c r="L272" s="76"/>
      <c r="M272" s="221" t="s">
        <v>1782</v>
      </c>
      <c r="N272" s="225" t="s">
        <v>1692</v>
      </c>
      <c r="O272" s="76"/>
    </row>
    <row r="273" spans="1:56" s="226" customFormat="1" ht="42">
      <c r="A273" s="221">
        <v>374</v>
      </c>
      <c r="B273" s="222"/>
      <c r="C273" s="71" t="s">
        <v>1369</v>
      </c>
      <c r="D273" s="71" t="s">
        <v>1813</v>
      </c>
      <c r="E273" s="75"/>
      <c r="F273" s="223">
        <v>23000</v>
      </c>
      <c r="G273" s="71" t="s">
        <v>1370</v>
      </c>
      <c r="H273" s="71"/>
      <c r="I273" s="71" t="s">
        <v>1812</v>
      </c>
      <c r="J273" s="224" t="s">
        <v>29</v>
      </c>
      <c r="K273" s="248" t="s">
        <v>1814</v>
      </c>
      <c r="L273" s="76"/>
      <c r="M273" s="221" t="s">
        <v>1782</v>
      </c>
      <c r="N273" s="225" t="s">
        <v>1692</v>
      </c>
      <c r="O273" s="76"/>
    </row>
    <row r="274" spans="1:56" s="226" customFormat="1" ht="42">
      <c r="A274" s="221">
        <v>375</v>
      </c>
      <c r="B274" s="222"/>
      <c r="C274" s="71" t="s">
        <v>1369</v>
      </c>
      <c r="D274" s="71" t="s">
        <v>1815</v>
      </c>
      <c r="E274" s="75"/>
      <c r="F274" s="223">
        <v>27000</v>
      </c>
      <c r="G274" s="71" t="s">
        <v>1370</v>
      </c>
      <c r="H274" s="71"/>
      <c r="I274" s="71" t="s">
        <v>1812</v>
      </c>
      <c r="J274" s="224" t="s">
        <v>29</v>
      </c>
      <c r="K274" s="248" t="s">
        <v>1814</v>
      </c>
      <c r="L274" s="76"/>
      <c r="M274" s="221" t="s">
        <v>1782</v>
      </c>
      <c r="N274" s="225" t="s">
        <v>1692</v>
      </c>
      <c r="O274" s="76"/>
    </row>
    <row r="275" spans="1:56" s="226" customFormat="1" ht="42">
      <c r="A275" s="221">
        <v>376</v>
      </c>
      <c r="B275" s="222"/>
      <c r="C275" s="71" t="s">
        <v>1369</v>
      </c>
      <c r="D275" s="71" t="s">
        <v>1381</v>
      </c>
      <c r="E275" s="75"/>
      <c r="F275" s="223">
        <v>34000</v>
      </c>
      <c r="G275" s="76"/>
      <c r="H275" s="223"/>
      <c r="I275" s="71" t="s">
        <v>1812</v>
      </c>
      <c r="J275" s="224" t="s">
        <v>29</v>
      </c>
      <c r="K275" s="248" t="s">
        <v>567</v>
      </c>
      <c r="L275" s="76"/>
      <c r="M275" s="221" t="s">
        <v>1782</v>
      </c>
      <c r="N275" s="225" t="s">
        <v>1692</v>
      </c>
      <c r="O275" s="76"/>
    </row>
    <row r="276" spans="1:56" s="226" customFormat="1" ht="42">
      <c r="A276" s="221">
        <v>377</v>
      </c>
      <c r="B276" s="222"/>
      <c r="C276" s="71" t="s">
        <v>1369</v>
      </c>
      <c r="D276" s="71" t="s">
        <v>1382</v>
      </c>
      <c r="E276" s="75"/>
      <c r="F276" s="223">
        <v>37000</v>
      </c>
      <c r="G276" s="71" t="s">
        <v>1370</v>
      </c>
      <c r="H276" s="71"/>
      <c r="I276" s="71" t="s">
        <v>1812</v>
      </c>
      <c r="J276" s="224" t="s">
        <v>29</v>
      </c>
      <c r="K276" s="248" t="s">
        <v>567</v>
      </c>
      <c r="L276" s="76"/>
      <c r="M276" s="221" t="s">
        <v>1782</v>
      </c>
      <c r="N276" s="225" t="s">
        <v>1692</v>
      </c>
      <c r="O276" s="76"/>
    </row>
    <row r="277" spans="1:56" s="226" customFormat="1">
      <c r="A277" s="221">
        <v>379</v>
      </c>
      <c r="B277" s="222"/>
      <c r="C277" s="71" t="s">
        <v>1383</v>
      </c>
      <c r="D277" s="71" t="s">
        <v>1386</v>
      </c>
      <c r="E277" s="75"/>
      <c r="F277" s="223">
        <v>9500</v>
      </c>
      <c r="G277" s="71" t="s">
        <v>1385</v>
      </c>
      <c r="H277" s="71"/>
      <c r="I277" s="71" t="s">
        <v>1816</v>
      </c>
      <c r="J277" s="224" t="s">
        <v>570</v>
      </c>
      <c r="K277" s="71"/>
      <c r="L277" s="76"/>
      <c r="M277" s="221" t="s">
        <v>1782</v>
      </c>
      <c r="N277" s="225"/>
      <c r="O277" s="76"/>
    </row>
    <row r="278" spans="1:56" s="226" customFormat="1">
      <c r="A278" s="221">
        <v>380</v>
      </c>
      <c r="B278" s="222"/>
      <c r="C278" s="71" t="s">
        <v>1383</v>
      </c>
      <c r="D278" s="71" t="s">
        <v>1387</v>
      </c>
      <c r="E278" s="75"/>
      <c r="F278" s="223">
        <v>11000</v>
      </c>
      <c r="G278" s="71" t="s">
        <v>1385</v>
      </c>
      <c r="H278" s="71"/>
      <c r="I278" s="71" t="s">
        <v>1817</v>
      </c>
      <c r="J278" s="224" t="s">
        <v>570</v>
      </c>
      <c r="K278" s="71"/>
      <c r="L278" s="76"/>
      <c r="M278" s="221" t="s">
        <v>1782</v>
      </c>
      <c r="N278" s="225"/>
      <c r="O278" s="76"/>
    </row>
    <row r="279" spans="1:56" s="232" customFormat="1">
      <c r="A279" s="221">
        <v>381</v>
      </c>
      <c r="B279" s="222"/>
      <c r="C279" s="71" t="s">
        <v>1383</v>
      </c>
      <c r="D279" s="71" t="s">
        <v>1388</v>
      </c>
      <c r="E279" s="75"/>
      <c r="F279" s="223">
        <v>13000</v>
      </c>
      <c r="G279" s="71" t="s">
        <v>1385</v>
      </c>
      <c r="H279" s="71"/>
      <c r="I279" s="71" t="s">
        <v>1818</v>
      </c>
      <c r="J279" s="224" t="s">
        <v>570</v>
      </c>
      <c r="K279" s="71"/>
      <c r="L279" s="76"/>
      <c r="M279" s="221" t="s">
        <v>1782</v>
      </c>
      <c r="N279" s="225"/>
      <c r="O279" s="76"/>
      <c r="P279" s="226"/>
      <c r="Q279" s="226"/>
      <c r="R279" s="226"/>
      <c r="S279" s="226"/>
      <c r="T279" s="226"/>
      <c r="U279" s="226"/>
      <c r="V279" s="226"/>
      <c r="W279" s="226"/>
      <c r="X279" s="226"/>
      <c r="Y279" s="226"/>
      <c r="Z279" s="226"/>
      <c r="AA279" s="226"/>
      <c r="AB279" s="226"/>
      <c r="AC279" s="226"/>
      <c r="AD279" s="226"/>
      <c r="AE279" s="226"/>
      <c r="AF279" s="226"/>
      <c r="AG279" s="226"/>
      <c r="AH279" s="226"/>
      <c r="AI279" s="226"/>
      <c r="AJ279" s="226"/>
      <c r="AK279" s="226"/>
      <c r="AL279" s="226"/>
      <c r="AM279" s="226"/>
      <c r="AN279" s="226"/>
      <c r="AO279" s="226"/>
      <c r="AP279" s="226"/>
      <c r="AQ279" s="226"/>
      <c r="AR279" s="226"/>
      <c r="AS279" s="226"/>
      <c r="AT279" s="226"/>
      <c r="AU279" s="226"/>
      <c r="AV279" s="226"/>
      <c r="AW279" s="226"/>
      <c r="AX279" s="226"/>
      <c r="AY279" s="226"/>
      <c r="AZ279" s="226"/>
      <c r="BA279" s="226"/>
      <c r="BB279" s="226"/>
      <c r="BC279" s="226"/>
      <c r="BD279" s="226"/>
    </row>
    <row r="280" spans="1:56" s="226" customFormat="1">
      <c r="A280" s="221">
        <v>382</v>
      </c>
      <c r="B280" s="222"/>
      <c r="C280" s="71" t="s">
        <v>1383</v>
      </c>
      <c r="D280" s="71" t="s">
        <v>1390</v>
      </c>
      <c r="E280" s="75"/>
      <c r="F280" s="223">
        <v>182000</v>
      </c>
      <c r="G280" s="71" t="s">
        <v>1385</v>
      </c>
      <c r="H280" s="71"/>
      <c r="I280" s="71" t="s">
        <v>1819</v>
      </c>
      <c r="J280" s="224" t="s">
        <v>570</v>
      </c>
      <c r="K280" s="71"/>
      <c r="L280" s="76"/>
      <c r="M280" s="221" t="s">
        <v>1782</v>
      </c>
      <c r="N280" s="225"/>
      <c r="O280" s="76"/>
    </row>
    <row r="281" spans="1:56" s="226" customFormat="1">
      <c r="A281" s="221">
        <v>383</v>
      </c>
      <c r="B281" s="222"/>
      <c r="C281" s="71" t="s">
        <v>1383</v>
      </c>
      <c r="D281" s="71" t="s">
        <v>1389</v>
      </c>
      <c r="E281" s="75"/>
      <c r="F281" s="223">
        <v>11000</v>
      </c>
      <c r="G281" s="71" t="s">
        <v>1385</v>
      </c>
      <c r="H281" s="71"/>
      <c r="I281" s="71" t="s">
        <v>1820</v>
      </c>
      <c r="J281" s="224" t="s">
        <v>570</v>
      </c>
      <c r="K281" s="71" t="s">
        <v>1545</v>
      </c>
      <c r="L281" s="76"/>
      <c r="M281" s="221" t="s">
        <v>1782</v>
      </c>
      <c r="N281" s="225"/>
      <c r="O281" s="71"/>
      <c r="P281" s="232"/>
      <c r="Q281" s="232"/>
      <c r="R281" s="232"/>
      <c r="S281" s="232"/>
      <c r="T281" s="232"/>
      <c r="U281" s="232"/>
      <c r="V281" s="232"/>
      <c r="W281" s="232"/>
      <c r="X281" s="232"/>
      <c r="Y281" s="232"/>
      <c r="Z281" s="232"/>
      <c r="AA281" s="232"/>
      <c r="AB281" s="232"/>
      <c r="AC281" s="232"/>
      <c r="AD281" s="232"/>
      <c r="AE281" s="232"/>
      <c r="AF281" s="232"/>
      <c r="AG281" s="232"/>
      <c r="AH281" s="232"/>
      <c r="AI281" s="232"/>
      <c r="AJ281" s="232"/>
      <c r="AK281" s="232"/>
      <c r="AL281" s="232"/>
      <c r="AM281" s="232"/>
      <c r="AN281" s="232"/>
      <c r="AO281" s="232"/>
      <c r="AP281" s="232"/>
      <c r="AQ281" s="232"/>
      <c r="AR281" s="232"/>
      <c r="AS281" s="232"/>
      <c r="AT281" s="232"/>
      <c r="AU281" s="232"/>
      <c r="AV281" s="232"/>
      <c r="AW281" s="232"/>
      <c r="AX281" s="232"/>
      <c r="AY281" s="232"/>
      <c r="AZ281" s="232"/>
      <c r="BA281" s="232"/>
      <c r="BB281" s="232"/>
      <c r="BC281" s="232"/>
      <c r="BD281" s="232"/>
    </row>
    <row r="282" spans="1:56" s="226" customFormat="1">
      <c r="A282" s="221">
        <v>384</v>
      </c>
      <c r="B282" s="222"/>
      <c r="C282" s="71" t="s">
        <v>1383</v>
      </c>
      <c r="D282" s="71" t="s">
        <v>1391</v>
      </c>
      <c r="E282" s="75"/>
      <c r="F282" s="223">
        <v>14000</v>
      </c>
      <c r="G282" s="71" t="s">
        <v>1385</v>
      </c>
      <c r="H282" s="71"/>
      <c r="I282" s="71" t="s">
        <v>1821</v>
      </c>
      <c r="J282" s="224" t="s">
        <v>29</v>
      </c>
      <c r="K282" s="71"/>
      <c r="L282" s="76"/>
      <c r="M282" s="221" t="s">
        <v>1782</v>
      </c>
      <c r="N282" s="225"/>
      <c r="O282" s="71"/>
      <c r="P282" s="232"/>
      <c r="Q282" s="232"/>
      <c r="R282" s="232"/>
      <c r="S282" s="232"/>
      <c r="T282" s="232"/>
      <c r="U282" s="232"/>
      <c r="V282" s="232"/>
      <c r="W282" s="232"/>
      <c r="X282" s="232"/>
      <c r="Y282" s="232"/>
      <c r="Z282" s="232"/>
      <c r="AA282" s="232"/>
      <c r="AB282" s="232"/>
      <c r="AC282" s="232"/>
      <c r="AD282" s="232"/>
      <c r="AE282" s="232"/>
      <c r="AF282" s="232"/>
      <c r="AG282" s="232"/>
      <c r="AH282" s="232"/>
      <c r="AI282" s="232"/>
      <c r="AJ282" s="232"/>
      <c r="AK282" s="232"/>
      <c r="AL282" s="232"/>
      <c r="AM282" s="232"/>
      <c r="AN282" s="232"/>
      <c r="AO282" s="232"/>
      <c r="AP282" s="232"/>
      <c r="AQ282" s="232"/>
      <c r="AR282" s="232"/>
      <c r="AS282" s="232"/>
      <c r="AT282" s="232"/>
      <c r="AU282" s="232"/>
      <c r="AV282" s="232"/>
      <c r="AW282" s="232"/>
      <c r="AX282" s="232"/>
      <c r="AY282" s="232"/>
      <c r="AZ282" s="232"/>
      <c r="BA282" s="232"/>
      <c r="BB282" s="232"/>
      <c r="BC282" s="232"/>
      <c r="BD282" s="232"/>
    </row>
    <row r="283" spans="1:56" s="226" customFormat="1">
      <c r="A283" s="221">
        <v>385</v>
      </c>
      <c r="B283" s="222"/>
      <c r="C283" s="71" t="s">
        <v>1383</v>
      </c>
      <c r="D283" s="71" t="s">
        <v>1392</v>
      </c>
      <c r="E283" s="75"/>
      <c r="F283" s="223">
        <v>15000</v>
      </c>
      <c r="G283" s="71" t="s">
        <v>1385</v>
      </c>
      <c r="H283" s="71"/>
      <c r="I283" s="71" t="s">
        <v>1822</v>
      </c>
      <c r="J283" s="224" t="s">
        <v>29</v>
      </c>
      <c r="K283" s="71"/>
      <c r="L283" s="76"/>
      <c r="M283" s="221" t="s">
        <v>1782</v>
      </c>
      <c r="N283" s="225"/>
      <c r="O283" s="76"/>
    </row>
    <row r="284" spans="1:56" s="226" customFormat="1">
      <c r="A284" s="221">
        <v>386</v>
      </c>
      <c r="B284" s="222"/>
      <c r="C284" s="71" t="s">
        <v>1383</v>
      </c>
      <c r="D284" s="71" t="s">
        <v>1393</v>
      </c>
      <c r="E284" s="75"/>
      <c r="F284" s="223">
        <v>26000</v>
      </c>
      <c r="G284" s="71" t="s">
        <v>1385</v>
      </c>
      <c r="H284" s="71"/>
      <c r="I284" s="71" t="s">
        <v>1823</v>
      </c>
      <c r="J284" s="224" t="s">
        <v>570</v>
      </c>
      <c r="K284" s="71"/>
      <c r="L284" s="76"/>
      <c r="M284" s="221" t="s">
        <v>1782</v>
      </c>
      <c r="N284" s="225"/>
      <c r="O284" s="76"/>
    </row>
    <row r="285" spans="1:56" s="226" customFormat="1">
      <c r="A285" s="221">
        <v>387</v>
      </c>
      <c r="B285" s="222"/>
      <c r="C285" s="71" t="s">
        <v>1383</v>
      </c>
      <c r="D285" s="71" t="s">
        <v>1394</v>
      </c>
      <c r="E285" s="75"/>
      <c r="F285" s="223">
        <v>35000</v>
      </c>
      <c r="G285" s="71" t="s">
        <v>1385</v>
      </c>
      <c r="H285" s="71"/>
      <c r="I285" s="71" t="s">
        <v>1824</v>
      </c>
      <c r="J285" s="224" t="s">
        <v>570</v>
      </c>
      <c r="K285" s="71" t="s">
        <v>1545</v>
      </c>
      <c r="L285" s="76"/>
      <c r="M285" s="221" t="s">
        <v>1782</v>
      </c>
      <c r="N285" s="225"/>
      <c r="O285" s="76"/>
    </row>
    <row r="286" spans="1:56" s="226" customFormat="1">
      <c r="A286" s="221">
        <v>388</v>
      </c>
      <c r="B286" s="222"/>
      <c r="C286" s="71" t="s">
        <v>1383</v>
      </c>
      <c r="D286" s="71" t="s">
        <v>1395</v>
      </c>
      <c r="E286" s="75"/>
      <c r="F286" s="223">
        <v>44000</v>
      </c>
      <c r="G286" s="71" t="s">
        <v>1385</v>
      </c>
      <c r="H286" s="71"/>
      <c r="I286" s="71" t="s">
        <v>1825</v>
      </c>
      <c r="J286" s="224" t="s">
        <v>935</v>
      </c>
      <c r="K286" s="71"/>
      <c r="L286" s="76"/>
      <c r="M286" s="221" t="s">
        <v>1782</v>
      </c>
      <c r="N286" s="225"/>
      <c r="O286" s="76"/>
    </row>
    <row r="287" spans="1:56" s="226" customFormat="1">
      <c r="A287" s="221">
        <v>389</v>
      </c>
      <c r="B287" s="222"/>
      <c r="C287" s="71" t="s">
        <v>1383</v>
      </c>
      <c r="D287" s="71" t="s">
        <v>1396</v>
      </c>
      <c r="E287" s="75"/>
      <c r="F287" s="223">
        <v>66000</v>
      </c>
      <c r="G287" s="71" t="s">
        <v>1385</v>
      </c>
      <c r="H287" s="71"/>
      <c r="I287" s="71" t="s">
        <v>1826</v>
      </c>
      <c r="J287" s="224" t="s">
        <v>935</v>
      </c>
      <c r="K287" s="71"/>
      <c r="L287" s="76"/>
      <c r="M287" s="221" t="s">
        <v>1782</v>
      </c>
      <c r="N287" s="225"/>
      <c r="O287" s="76"/>
    </row>
    <row r="288" spans="1:56" s="226" customFormat="1">
      <c r="A288" s="221">
        <v>390</v>
      </c>
      <c r="B288" s="222"/>
      <c r="C288" s="71" t="s">
        <v>1383</v>
      </c>
      <c r="D288" s="71" t="s">
        <v>1400</v>
      </c>
      <c r="E288" s="75"/>
      <c r="F288" s="223">
        <v>19000</v>
      </c>
      <c r="G288" s="71" t="s">
        <v>1385</v>
      </c>
      <c r="H288" s="71"/>
      <c r="I288" s="71" t="s">
        <v>1827</v>
      </c>
      <c r="J288" s="224" t="s">
        <v>570</v>
      </c>
      <c r="K288" s="71"/>
      <c r="L288" s="76"/>
      <c r="M288" s="221" t="s">
        <v>1782</v>
      </c>
      <c r="N288" s="225"/>
      <c r="O288" s="76"/>
    </row>
    <row r="289" spans="1:56" s="226" customFormat="1">
      <c r="A289" s="221">
        <v>391</v>
      </c>
      <c r="B289" s="222"/>
      <c r="C289" s="71" t="s">
        <v>1383</v>
      </c>
      <c r="D289" s="71" t="s">
        <v>1401</v>
      </c>
      <c r="E289" s="75"/>
      <c r="F289" s="223">
        <v>25000</v>
      </c>
      <c r="G289" s="71" t="s">
        <v>1385</v>
      </c>
      <c r="H289" s="71"/>
      <c r="I289" s="71" t="s">
        <v>1828</v>
      </c>
      <c r="J289" s="224" t="s">
        <v>570</v>
      </c>
      <c r="K289" s="71"/>
      <c r="L289" s="76"/>
      <c r="M289" s="221" t="s">
        <v>1782</v>
      </c>
      <c r="N289" s="225"/>
      <c r="O289" s="76"/>
    </row>
    <row r="290" spans="1:56" s="226" customFormat="1">
      <c r="A290" s="221">
        <v>392</v>
      </c>
      <c r="B290" s="222"/>
      <c r="C290" s="71" t="s">
        <v>1383</v>
      </c>
      <c r="D290" s="71" t="s">
        <v>1397</v>
      </c>
      <c r="E290" s="75"/>
      <c r="F290" s="223">
        <v>6500</v>
      </c>
      <c r="G290" s="71" t="s">
        <v>1385</v>
      </c>
      <c r="H290" s="71"/>
      <c r="I290" s="71" t="s">
        <v>1829</v>
      </c>
      <c r="J290" s="224" t="s">
        <v>29</v>
      </c>
      <c r="K290" s="71"/>
      <c r="L290" s="76"/>
      <c r="M290" s="221" t="s">
        <v>1782</v>
      </c>
      <c r="N290" s="225"/>
      <c r="O290" s="76"/>
    </row>
    <row r="291" spans="1:56" s="226" customFormat="1">
      <c r="A291" s="221">
        <v>393</v>
      </c>
      <c r="B291" s="222"/>
      <c r="C291" s="71" t="s">
        <v>1383</v>
      </c>
      <c r="D291" s="71" t="s">
        <v>1398</v>
      </c>
      <c r="E291" s="75"/>
      <c r="F291" s="223">
        <v>9400</v>
      </c>
      <c r="G291" s="71" t="s">
        <v>1385</v>
      </c>
      <c r="H291" s="71"/>
      <c r="I291" s="71" t="s">
        <v>1830</v>
      </c>
      <c r="J291" s="224" t="s">
        <v>29</v>
      </c>
      <c r="K291" s="71"/>
      <c r="L291" s="76"/>
      <c r="M291" s="221" t="s">
        <v>1782</v>
      </c>
      <c r="N291" s="225"/>
      <c r="O291" s="76"/>
    </row>
    <row r="292" spans="1:56" s="226" customFormat="1">
      <c r="A292" s="221">
        <v>394</v>
      </c>
      <c r="B292" s="222"/>
      <c r="C292" s="71" t="s">
        <v>1383</v>
      </c>
      <c r="D292" s="71" t="s">
        <v>1399</v>
      </c>
      <c r="E292" s="75"/>
      <c r="F292" s="223">
        <v>15000</v>
      </c>
      <c r="G292" s="71" t="s">
        <v>1385</v>
      </c>
      <c r="H292" s="71"/>
      <c r="I292" s="71" t="s">
        <v>1831</v>
      </c>
      <c r="J292" s="224" t="s">
        <v>29</v>
      </c>
      <c r="K292" s="71"/>
      <c r="L292" s="76"/>
      <c r="M292" s="221" t="s">
        <v>1782</v>
      </c>
      <c r="N292" s="225"/>
      <c r="O292" s="76"/>
    </row>
    <row r="293" spans="1:56" s="226" customFormat="1">
      <c r="A293" s="221">
        <v>395</v>
      </c>
      <c r="B293" s="222"/>
      <c r="C293" s="71" t="s">
        <v>1383</v>
      </c>
      <c r="D293" s="71" t="s">
        <v>1402</v>
      </c>
      <c r="E293" s="75"/>
      <c r="F293" s="223">
        <v>10000</v>
      </c>
      <c r="G293" s="71" t="s">
        <v>1385</v>
      </c>
      <c r="H293" s="71"/>
      <c r="I293" s="71" t="s">
        <v>1832</v>
      </c>
      <c r="J293" s="224" t="s">
        <v>29</v>
      </c>
      <c r="K293" s="71" t="s">
        <v>1545</v>
      </c>
      <c r="L293" s="76"/>
      <c r="M293" s="221" t="s">
        <v>1782</v>
      </c>
      <c r="N293" s="225"/>
      <c r="O293" s="76"/>
    </row>
    <row r="294" spans="1:56" s="226" customFormat="1">
      <c r="A294" s="221">
        <v>396</v>
      </c>
      <c r="B294" s="222"/>
      <c r="C294" s="71" t="s">
        <v>1383</v>
      </c>
      <c r="D294" s="71" t="s">
        <v>1403</v>
      </c>
      <c r="E294" s="75"/>
      <c r="F294" s="223">
        <v>13000</v>
      </c>
      <c r="G294" s="71" t="s">
        <v>1385</v>
      </c>
      <c r="H294" s="71"/>
      <c r="I294" s="71" t="s">
        <v>1833</v>
      </c>
      <c r="J294" s="224" t="s">
        <v>29</v>
      </c>
      <c r="K294" s="71"/>
      <c r="L294" s="76"/>
      <c r="M294" s="221" t="s">
        <v>1782</v>
      </c>
      <c r="N294" s="225"/>
      <c r="O294" s="76"/>
    </row>
    <row r="295" spans="1:56" s="226" customFormat="1">
      <c r="A295" s="221">
        <v>433</v>
      </c>
      <c r="B295" s="222"/>
      <c r="C295" s="71" t="s">
        <v>1493</v>
      </c>
      <c r="D295" s="71" t="s">
        <v>1502</v>
      </c>
      <c r="E295" s="75"/>
      <c r="F295" s="223">
        <v>70000</v>
      </c>
      <c r="G295" s="71" t="s">
        <v>608</v>
      </c>
      <c r="H295" s="71"/>
      <c r="I295" s="71" t="s">
        <v>1834</v>
      </c>
      <c r="J295" s="224" t="s">
        <v>570</v>
      </c>
      <c r="K295" s="71"/>
      <c r="L295" s="76"/>
      <c r="M295" s="221" t="s">
        <v>1782</v>
      </c>
      <c r="N295" s="225"/>
      <c r="O295" s="76"/>
    </row>
    <row r="296" spans="1:56" s="226" customFormat="1">
      <c r="A296" s="221">
        <v>434</v>
      </c>
      <c r="B296" s="222"/>
      <c r="C296" s="71" t="s">
        <v>1493</v>
      </c>
      <c r="D296" s="71" t="s">
        <v>1503</v>
      </c>
      <c r="E296" s="75"/>
      <c r="F296" s="223">
        <v>24000</v>
      </c>
      <c r="G296" s="71" t="s">
        <v>608</v>
      </c>
      <c r="H296" s="71"/>
      <c r="I296" s="71" t="s">
        <v>1835</v>
      </c>
      <c r="J296" s="224" t="s">
        <v>29</v>
      </c>
      <c r="K296" s="71"/>
      <c r="L296" s="76"/>
      <c r="M296" s="221" t="s">
        <v>1782</v>
      </c>
      <c r="N296" s="225"/>
      <c r="O296" s="76"/>
    </row>
    <row r="297" spans="1:56" s="226" customFormat="1">
      <c r="A297" s="221">
        <v>435</v>
      </c>
      <c r="B297" s="222"/>
      <c r="C297" s="71" t="s">
        <v>1493</v>
      </c>
      <c r="D297" s="71" t="s">
        <v>1504</v>
      </c>
      <c r="E297" s="75"/>
      <c r="F297" s="223">
        <v>28000</v>
      </c>
      <c r="G297" s="71" t="s">
        <v>608</v>
      </c>
      <c r="H297" s="71"/>
      <c r="I297" s="71" t="s">
        <v>1835</v>
      </c>
      <c r="J297" s="224" t="s">
        <v>29</v>
      </c>
      <c r="K297" s="71"/>
      <c r="L297" s="76"/>
      <c r="M297" s="221" t="s">
        <v>1782</v>
      </c>
      <c r="N297" s="225"/>
      <c r="O297" s="76"/>
    </row>
    <row r="298" spans="1:56" s="226" customFormat="1">
      <c r="A298" s="221">
        <v>436</v>
      </c>
      <c r="B298" s="222"/>
      <c r="C298" s="71" t="s">
        <v>1493</v>
      </c>
      <c r="D298" s="71" t="s">
        <v>1505</v>
      </c>
      <c r="E298" s="75"/>
      <c r="F298" s="223">
        <v>30000</v>
      </c>
      <c r="G298" s="71" t="s">
        <v>608</v>
      </c>
      <c r="H298" s="71"/>
      <c r="I298" s="71" t="s">
        <v>1835</v>
      </c>
      <c r="J298" s="224" t="s">
        <v>29</v>
      </c>
      <c r="K298" s="71"/>
      <c r="L298" s="76"/>
      <c r="M298" s="221" t="s">
        <v>1782</v>
      </c>
      <c r="N298" s="225"/>
      <c r="O298" s="76"/>
    </row>
    <row r="299" spans="1:56" s="226" customFormat="1">
      <c r="A299" s="221">
        <v>437</v>
      </c>
      <c r="B299" s="222"/>
      <c r="C299" s="71" t="s">
        <v>1493</v>
      </c>
      <c r="D299" s="71" t="s">
        <v>1506</v>
      </c>
      <c r="E299" s="75"/>
      <c r="F299" s="223">
        <v>12000</v>
      </c>
      <c r="G299" s="71" t="s">
        <v>608</v>
      </c>
      <c r="H299" s="71"/>
      <c r="I299" s="71" t="s">
        <v>1835</v>
      </c>
      <c r="J299" s="224" t="s">
        <v>29</v>
      </c>
      <c r="K299" s="71"/>
      <c r="L299" s="76"/>
      <c r="M299" s="221" t="s">
        <v>1782</v>
      </c>
      <c r="N299" s="225"/>
      <c r="O299" s="76"/>
    </row>
    <row r="300" spans="1:56" s="226" customFormat="1">
      <c r="A300" s="221">
        <v>488</v>
      </c>
      <c r="B300" s="222"/>
      <c r="C300" s="71" t="s">
        <v>1836</v>
      </c>
      <c r="D300" s="71" t="s">
        <v>1837</v>
      </c>
      <c r="E300" s="75"/>
      <c r="F300" s="223">
        <v>12000</v>
      </c>
      <c r="G300" s="71" t="s">
        <v>1838</v>
      </c>
      <c r="H300" s="71"/>
      <c r="I300" s="71" t="s">
        <v>1839</v>
      </c>
      <c r="J300" s="224" t="s">
        <v>570</v>
      </c>
      <c r="K300" s="71"/>
      <c r="L300" s="76"/>
      <c r="M300" s="221" t="s">
        <v>1782</v>
      </c>
      <c r="N300" s="225"/>
      <c r="O300" s="76"/>
    </row>
    <row r="301" spans="1:56" s="226" customFormat="1">
      <c r="A301" s="221">
        <v>489</v>
      </c>
      <c r="B301" s="222"/>
      <c r="C301" s="71" t="s">
        <v>1836</v>
      </c>
      <c r="D301" s="71" t="s">
        <v>1840</v>
      </c>
      <c r="E301" s="75"/>
      <c r="F301" s="223">
        <v>13000</v>
      </c>
      <c r="G301" s="71" t="s">
        <v>1838</v>
      </c>
      <c r="H301" s="71"/>
      <c r="I301" s="71" t="s">
        <v>1841</v>
      </c>
      <c r="J301" s="224" t="s">
        <v>570</v>
      </c>
      <c r="K301" s="71"/>
      <c r="L301" s="76"/>
      <c r="M301" s="221" t="s">
        <v>1782</v>
      </c>
      <c r="N301" s="225"/>
      <c r="O301" s="76"/>
    </row>
    <row r="302" spans="1:56" s="226" customFormat="1">
      <c r="A302" s="221">
        <v>490</v>
      </c>
      <c r="B302" s="222"/>
      <c r="C302" s="71" t="s">
        <v>1836</v>
      </c>
      <c r="D302" s="71" t="s">
        <v>1842</v>
      </c>
      <c r="E302" s="75"/>
      <c r="F302" s="223">
        <v>15000</v>
      </c>
      <c r="G302" s="71" t="s">
        <v>1838</v>
      </c>
      <c r="H302" s="71"/>
      <c r="I302" s="71" t="s">
        <v>1843</v>
      </c>
      <c r="J302" s="224" t="s">
        <v>570</v>
      </c>
      <c r="K302" s="71"/>
      <c r="L302" s="76"/>
      <c r="M302" s="221" t="s">
        <v>1782</v>
      </c>
      <c r="N302" s="225"/>
      <c r="O302" s="76"/>
    </row>
    <row r="303" spans="1:56" s="232" customFormat="1">
      <c r="A303" s="221">
        <v>491</v>
      </c>
      <c r="B303" s="222"/>
      <c r="C303" s="71" t="s">
        <v>1836</v>
      </c>
      <c r="D303" s="71" t="s">
        <v>1844</v>
      </c>
      <c r="E303" s="75"/>
      <c r="F303" s="223">
        <v>5800</v>
      </c>
      <c r="G303" s="71" t="s">
        <v>1838</v>
      </c>
      <c r="H303" s="71"/>
      <c r="I303" s="71" t="s">
        <v>1845</v>
      </c>
      <c r="J303" s="224" t="s">
        <v>570</v>
      </c>
      <c r="K303" s="71"/>
      <c r="L303" s="76"/>
      <c r="M303" s="221" t="s">
        <v>1782</v>
      </c>
      <c r="N303" s="225"/>
      <c r="O303" s="76"/>
      <c r="P303" s="226"/>
      <c r="Q303" s="226"/>
      <c r="R303" s="226"/>
      <c r="S303" s="226"/>
      <c r="T303" s="226"/>
      <c r="U303" s="226"/>
      <c r="V303" s="226"/>
      <c r="W303" s="226"/>
      <c r="X303" s="226"/>
      <c r="Y303" s="226"/>
      <c r="Z303" s="226"/>
      <c r="AA303" s="226"/>
      <c r="AB303" s="226"/>
      <c r="AC303" s="226"/>
      <c r="AD303" s="226"/>
      <c r="AE303" s="226"/>
      <c r="AF303" s="226"/>
      <c r="AG303" s="226"/>
      <c r="AH303" s="226"/>
      <c r="AI303" s="226"/>
      <c r="AJ303" s="226"/>
      <c r="AK303" s="226"/>
      <c r="AL303" s="226"/>
      <c r="AM303" s="226"/>
      <c r="AN303" s="226"/>
      <c r="AO303" s="226"/>
      <c r="AP303" s="226"/>
      <c r="AQ303" s="226"/>
      <c r="AR303" s="226"/>
      <c r="AS303" s="226"/>
      <c r="AT303" s="226"/>
      <c r="AU303" s="226"/>
      <c r="AV303" s="226"/>
      <c r="AW303" s="226"/>
      <c r="AX303" s="226"/>
      <c r="AY303" s="226"/>
      <c r="AZ303" s="226"/>
      <c r="BA303" s="226"/>
      <c r="BB303" s="226"/>
      <c r="BC303" s="226"/>
      <c r="BD303" s="226"/>
    </row>
    <row r="304" spans="1:56" s="226" customFormat="1">
      <c r="A304" s="221">
        <v>492</v>
      </c>
      <c r="B304" s="222"/>
      <c r="C304" s="71" t="s">
        <v>1836</v>
      </c>
      <c r="D304" s="71" t="s">
        <v>1846</v>
      </c>
      <c r="E304" s="75"/>
      <c r="F304" s="223">
        <v>10000</v>
      </c>
      <c r="G304" s="71" t="s">
        <v>1838</v>
      </c>
      <c r="H304" s="71"/>
      <c r="I304" s="71" t="s">
        <v>1847</v>
      </c>
      <c r="J304" s="224" t="s">
        <v>570</v>
      </c>
      <c r="K304" s="71"/>
      <c r="L304" s="76"/>
      <c r="M304" s="221" t="s">
        <v>1782</v>
      </c>
      <c r="N304" s="225"/>
      <c r="O304" s="76"/>
    </row>
    <row r="305" spans="1:56" s="226" customFormat="1">
      <c r="A305" s="221">
        <v>493</v>
      </c>
      <c r="B305" s="222"/>
      <c r="C305" s="71" t="s">
        <v>1836</v>
      </c>
      <c r="D305" s="71" t="s">
        <v>1848</v>
      </c>
      <c r="E305" s="75"/>
      <c r="F305" s="223">
        <v>6900</v>
      </c>
      <c r="G305" s="71" t="s">
        <v>1838</v>
      </c>
      <c r="H305" s="71"/>
      <c r="I305" s="71" t="s">
        <v>1847</v>
      </c>
      <c r="J305" s="224" t="s">
        <v>570</v>
      </c>
      <c r="K305" s="71"/>
      <c r="L305" s="76"/>
      <c r="M305" s="221" t="s">
        <v>1782</v>
      </c>
      <c r="N305" s="225"/>
      <c r="O305" s="76"/>
    </row>
    <row r="306" spans="1:56" s="226" customFormat="1">
      <c r="A306" s="221">
        <v>494</v>
      </c>
      <c r="B306" s="222"/>
      <c r="C306" s="71" t="s">
        <v>1836</v>
      </c>
      <c r="D306" s="71" t="s">
        <v>1849</v>
      </c>
      <c r="E306" s="75"/>
      <c r="F306" s="223">
        <v>5500</v>
      </c>
      <c r="G306" s="71" t="s">
        <v>1838</v>
      </c>
      <c r="H306" s="71"/>
      <c r="I306" s="71" t="s">
        <v>1850</v>
      </c>
      <c r="J306" s="224" t="s">
        <v>570</v>
      </c>
      <c r="K306" s="71"/>
      <c r="L306" s="76"/>
      <c r="M306" s="221" t="s">
        <v>1782</v>
      </c>
      <c r="N306" s="225"/>
      <c r="O306" s="76"/>
    </row>
    <row r="307" spans="1:56" s="226" customFormat="1">
      <c r="A307" s="221">
        <v>495</v>
      </c>
      <c r="B307" s="222"/>
      <c r="C307" s="71" t="s">
        <v>1836</v>
      </c>
      <c r="D307" s="71" t="s">
        <v>1851</v>
      </c>
      <c r="E307" s="75"/>
      <c r="F307" s="223">
        <v>5800</v>
      </c>
      <c r="G307" s="71" t="s">
        <v>1838</v>
      </c>
      <c r="H307" s="71"/>
      <c r="I307" s="71" t="s">
        <v>1852</v>
      </c>
      <c r="J307" s="224" t="s">
        <v>570</v>
      </c>
      <c r="K307" s="71"/>
      <c r="L307" s="76"/>
      <c r="M307" s="221" t="s">
        <v>1782</v>
      </c>
      <c r="N307" s="225"/>
      <c r="O307" s="76"/>
    </row>
    <row r="308" spans="1:56" s="232" customFormat="1">
      <c r="A308" s="221">
        <v>496</v>
      </c>
      <c r="B308" s="222"/>
      <c r="C308" s="71" t="s">
        <v>1836</v>
      </c>
      <c r="D308" s="71" t="s">
        <v>1853</v>
      </c>
      <c r="E308" s="75"/>
      <c r="F308" s="223">
        <v>6300</v>
      </c>
      <c r="G308" s="71" t="s">
        <v>1838</v>
      </c>
      <c r="H308" s="71"/>
      <c r="I308" s="71" t="s">
        <v>1854</v>
      </c>
      <c r="J308" s="224" t="s">
        <v>570</v>
      </c>
      <c r="K308" s="71"/>
      <c r="L308" s="76"/>
      <c r="M308" s="221" t="s">
        <v>1782</v>
      </c>
      <c r="N308" s="225"/>
      <c r="O308" s="76"/>
      <c r="P308" s="226"/>
      <c r="Q308" s="226"/>
      <c r="R308" s="226"/>
      <c r="S308" s="226"/>
      <c r="T308" s="226"/>
      <c r="U308" s="226"/>
      <c r="V308" s="226"/>
      <c r="W308" s="226"/>
      <c r="X308" s="226"/>
      <c r="Y308" s="226"/>
      <c r="Z308" s="226"/>
      <c r="AA308" s="226"/>
      <c r="AB308" s="226"/>
      <c r="AC308" s="226"/>
      <c r="AD308" s="226"/>
      <c r="AE308" s="226"/>
      <c r="AF308" s="226"/>
      <c r="AG308" s="226"/>
      <c r="AH308" s="226"/>
      <c r="AI308" s="226"/>
      <c r="AJ308" s="226"/>
      <c r="AK308" s="226"/>
      <c r="AL308" s="226"/>
      <c r="AM308" s="226"/>
      <c r="AN308" s="226"/>
      <c r="AO308" s="226"/>
      <c r="AP308" s="226"/>
      <c r="AQ308" s="226"/>
      <c r="AR308" s="226"/>
      <c r="AS308" s="226"/>
      <c r="AT308" s="226"/>
      <c r="AU308" s="226"/>
      <c r="AV308" s="226"/>
      <c r="AW308" s="226"/>
      <c r="AX308" s="226"/>
      <c r="AY308" s="226"/>
      <c r="AZ308" s="226"/>
      <c r="BA308" s="226"/>
      <c r="BB308" s="226"/>
      <c r="BC308" s="226"/>
      <c r="BD308" s="226"/>
    </row>
    <row r="309" spans="1:56" s="226" customFormat="1">
      <c r="A309" s="221">
        <v>497</v>
      </c>
      <c r="B309" s="222"/>
      <c r="C309" s="71" t="s">
        <v>1836</v>
      </c>
      <c r="D309" s="71" t="s">
        <v>1855</v>
      </c>
      <c r="E309" s="75"/>
      <c r="F309" s="223">
        <v>6500</v>
      </c>
      <c r="G309" s="71" t="s">
        <v>1838</v>
      </c>
      <c r="H309" s="71"/>
      <c r="I309" s="71" t="s">
        <v>1856</v>
      </c>
      <c r="J309" s="224" t="s">
        <v>570</v>
      </c>
      <c r="K309" s="71"/>
      <c r="L309" s="76"/>
      <c r="M309" s="221" t="s">
        <v>1782</v>
      </c>
      <c r="N309" s="225"/>
      <c r="O309" s="76"/>
    </row>
    <row r="310" spans="1:56" s="226" customFormat="1">
      <c r="A310" s="221">
        <v>498</v>
      </c>
      <c r="B310" s="222"/>
      <c r="C310" s="71" t="s">
        <v>1836</v>
      </c>
      <c r="D310" s="71" t="s">
        <v>1857</v>
      </c>
      <c r="E310" s="75"/>
      <c r="F310" s="223">
        <v>8900</v>
      </c>
      <c r="G310" s="71" t="s">
        <v>1838</v>
      </c>
      <c r="H310" s="71"/>
      <c r="I310" s="71" t="s">
        <v>1858</v>
      </c>
      <c r="J310" s="224" t="s">
        <v>570</v>
      </c>
      <c r="K310" s="71"/>
      <c r="L310" s="76"/>
      <c r="M310" s="221" t="s">
        <v>1782</v>
      </c>
      <c r="N310" s="225"/>
      <c r="O310" s="76"/>
    </row>
    <row r="311" spans="1:56" s="226" customFormat="1">
      <c r="A311" s="221">
        <v>499</v>
      </c>
      <c r="B311" s="222"/>
      <c r="C311" s="71" t="s">
        <v>1836</v>
      </c>
      <c r="D311" s="71" t="s">
        <v>1859</v>
      </c>
      <c r="E311" s="75"/>
      <c r="F311" s="223">
        <v>18000</v>
      </c>
      <c r="G311" s="71" t="s">
        <v>1838</v>
      </c>
      <c r="H311" s="71"/>
      <c r="I311" s="71" t="s">
        <v>1860</v>
      </c>
      <c r="J311" s="224" t="s">
        <v>570</v>
      </c>
      <c r="K311" s="71"/>
      <c r="L311" s="76"/>
      <c r="M311" s="221" t="s">
        <v>1782</v>
      </c>
      <c r="N311" s="225"/>
      <c r="O311" s="76"/>
    </row>
    <row r="312" spans="1:56" s="226" customFormat="1">
      <c r="A312" s="221">
        <v>500</v>
      </c>
      <c r="B312" s="222"/>
      <c r="C312" s="71" t="s">
        <v>1836</v>
      </c>
      <c r="D312" s="71" t="s">
        <v>1861</v>
      </c>
      <c r="E312" s="75"/>
      <c r="F312" s="223">
        <v>9500</v>
      </c>
      <c r="G312" s="71" t="s">
        <v>1838</v>
      </c>
      <c r="H312" s="71"/>
      <c r="I312" s="71" t="s">
        <v>1862</v>
      </c>
      <c r="J312" s="224" t="s">
        <v>570</v>
      </c>
      <c r="K312" s="71"/>
      <c r="L312" s="76"/>
      <c r="M312" s="221" t="s">
        <v>1782</v>
      </c>
      <c r="N312" s="225"/>
      <c r="O312" s="76"/>
    </row>
    <row r="313" spans="1:56" s="232" customFormat="1">
      <c r="A313" s="221">
        <v>501</v>
      </c>
      <c r="B313" s="222"/>
      <c r="C313" s="71" t="s">
        <v>1836</v>
      </c>
      <c r="D313" s="71" t="s">
        <v>1863</v>
      </c>
      <c r="E313" s="75"/>
      <c r="F313" s="223">
        <v>6500</v>
      </c>
      <c r="G313" s="71" t="s">
        <v>1838</v>
      </c>
      <c r="H313" s="71"/>
      <c r="I313" s="71" t="s">
        <v>1864</v>
      </c>
      <c r="J313" s="224" t="s">
        <v>570</v>
      </c>
      <c r="K313" s="71"/>
      <c r="L313" s="76"/>
      <c r="M313" s="221" t="s">
        <v>1782</v>
      </c>
      <c r="N313" s="225"/>
      <c r="O313" s="71"/>
    </row>
    <row r="314" spans="1:56" s="249" customFormat="1">
      <c r="A314" s="221">
        <v>502</v>
      </c>
      <c r="B314" s="222"/>
      <c r="C314" s="71" t="s">
        <v>1836</v>
      </c>
      <c r="D314" s="71" t="s">
        <v>1865</v>
      </c>
      <c r="E314" s="75"/>
      <c r="F314" s="223">
        <v>6900</v>
      </c>
      <c r="G314" s="71" t="s">
        <v>1838</v>
      </c>
      <c r="H314" s="71"/>
      <c r="I314" s="71" t="s">
        <v>1866</v>
      </c>
      <c r="J314" s="224" t="s">
        <v>570</v>
      </c>
      <c r="K314" s="71"/>
      <c r="L314" s="76"/>
      <c r="M314" s="221" t="s">
        <v>1782</v>
      </c>
      <c r="N314" s="225"/>
      <c r="O314" s="76"/>
      <c r="P314" s="226"/>
      <c r="Q314" s="226"/>
      <c r="R314" s="226"/>
      <c r="S314" s="226"/>
      <c r="T314" s="226"/>
      <c r="U314" s="226"/>
      <c r="V314" s="226"/>
      <c r="W314" s="226"/>
      <c r="X314" s="226"/>
      <c r="Y314" s="226"/>
      <c r="Z314" s="226"/>
      <c r="AA314" s="226"/>
      <c r="AB314" s="226"/>
      <c r="AC314" s="226"/>
      <c r="AD314" s="226"/>
      <c r="AE314" s="226"/>
      <c r="AF314" s="226"/>
      <c r="AG314" s="226"/>
      <c r="AH314" s="226"/>
      <c r="AI314" s="226"/>
      <c r="AJ314" s="226"/>
      <c r="AK314" s="226"/>
      <c r="AL314" s="226"/>
      <c r="AM314" s="226"/>
      <c r="AN314" s="226"/>
      <c r="AO314" s="226"/>
      <c r="AP314" s="226"/>
      <c r="AQ314" s="226"/>
      <c r="AR314" s="226"/>
      <c r="AS314" s="226"/>
      <c r="AT314" s="226"/>
      <c r="AU314" s="226"/>
      <c r="AV314" s="226"/>
      <c r="AW314" s="226"/>
      <c r="AX314" s="226"/>
      <c r="AY314" s="226"/>
      <c r="AZ314" s="226"/>
      <c r="BA314" s="226"/>
      <c r="BB314" s="226"/>
      <c r="BC314" s="226"/>
      <c r="BD314" s="226"/>
    </row>
    <row r="315" spans="1:56" s="232" customFormat="1">
      <c r="A315" s="221">
        <v>510</v>
      </c>
      <c r="B315" s="222"/>
      <c r="C315" s="71" t="s">
        <v>30</v>
      </c>
      <c r="D315" s="71" t="s">
        <v>1585</v>
      </c>
      <c r="E315" s="75"/>
      <c r="F315" s="223">
        <v>20000</v>
      </c>
      <c r="G315" s="71" t="s">
        <v>1586</v>
      </c>
      <c r="H315" s="71"/>
      <c r="I315" s="71" t="s">
        <v>1867</v>
      </c>
      <c r="J315" s="224" t="s">
        <v>570</v>
      </c>
      <c r="K315" s="71"/>
      <c r="L315" s="76"/>
      <c r="M315" s="221" t="s">
        <v>1782</v>
      </c>
      <c r="N315" s="225"/>
      <c r="O315" s="76"/>
      <c r="P315" s="226"/>
      <c r="Q315" s="226"/>
      <c r="R315" s="226"/>
      <c r="S315" s="226"/>
      <c r="T315" s="226"/>
      <c r="U315" s="226"/>
      <c r="V315" s="226"/>
      <c r="W315" s="226"/>
      <c r="X315" s="226"/>
      <c r="Y315" s="226"/>
      <c r="Z315" s="226"/>
      <c r="AA315" s="226"/>
      <c r="AB315" s="226"/>
      <c r="AC315" s="226"/>
      <c r="AD315" s="226"/>
      <c r="AE315" s="226"/>
      <c r="AF315" s="226"/>
      <c r="AG315" s="226"/>
      <c r="AH315" s="226"/>
      <c r="AI315" s="226"/>
      <c r="AJ315" s="226"/>
      <c r="AK315" s="226"/>
      <c r="AL315" s="226"/>
      <c r="AM315" s="226"/>
      <c r="AN315" s="226"/>
      <c r="AO315" s="226"/>
      <c r="AP315" s="226"/>
      <c r="AQ315" s="226"/>
      <c r="AR315" s="226"/>
      <c r="AS315" s="226"/>
      <c r="AT315" s="226"/>
      <c r="AU315" s="226"/>
      <c r="AV315" s="226"/>
      <c r="AW315" s="226"/>
      <c r="AX315" s="226"/>
      <c r="AY315" s="226"/>
      <c r="AZ315" s="226"/>
      <c r="BA315" s="226"/>
      <c r="BB315" s="226"/>
      <c r="BC315" s="226"/>
      <c r="BD315" s="226"/>
    </row>
    <row r="316" spans="1:56" s="232" customFormat="1">
      <c r="A316" s="221">
        <v>511</v>
      </c>
      <c r="B316" s="222"/>
      <c r="C316" s="71" t="s">
        <v>30</v>
      </c>
      <c r="D316" s="71" t="s">
        <v>1588</v>
      </c>
      <c r="E316" s="75"/>
      <c r="F316" s="223">
        <v>18000</v>
      </c>
      <c r="G316" s="71" t="s">
        <v>1586</v>
      </c>
      <c r="H316" s="71"/>
      <c r="I316" s="71" t="s">
        <v>1868</v>
      </c>
      <c r="J316" s="224" t="s">
        <v>29</v>
      </c>
      <c r="K316" s="71"/>
      <c r="L316" s="76"/>
      <c r="M316" s="221" t="s">
        <v>1782</v>
      </c>
      <c r="N316" s="225" t="s">
        <v>1692</v>
      </c>
      <c r="O316" s="76"/>
      <c r="P316" s="226"/>
      <c r="Q316" s="226"/>
      <c r="R316" s="226"/>
      <c r="S316" s="226"/>
      <c r="T316" s="226"/>
      <c r="U316" s="226"/>
      <c r="V316" s="226"/>
      <c r="W316" s="226"/>
      <c r="X316" s="226"/>
      <c r="Y316" s="226"/>
      <c r="Z316" s="226"/>
      <c r="AA316" s="226"/>
      <c r="AB316" s="226"/>
      <c r="AC316" s="226"/>
      <c r="AD316" s="226"/>
      <c r="AE316" s="226"/>
      <c r="AF316" s="226"/>
      <c r="AG316" s="226"/>
      <c r="AH316" s="226"/>
      <c r="AI316" s="226"/>
      <c r="AJ316" s="226"/>
      <c r="AK316" s="226"/>
      <c r="AL316" s="226"/>
      <c r="AM316" s="226"/>
      <c r="AN316" s="226"/>
      <c r="AO316" s="226"/>
      <c r="AP316" s="226"/>
      <c r="AQ316" s="226"/>
      <c r="AR316" s="226"/>
      <c r="AS316" s="226"/>
      <c r="AT316" s="226"/>
      <c r="AU316" s="226"/>
      <c r="AV316" s="226"/>
      <c r="AW316" s="226"/>
      <c r="AX316" s="226"/>
      <c r="AY316" s="226"/>
      <c r="AZ316" s="226"/>
      <c r="BA316" s="226"/>
      <c r="BB316" s="226"/>
      <c r="BC316" s="226"/>
      <c r="BD316" s="226"/>
    </row>
    <row r="317" spans="1:56" s="226" customFormat="1">
      <c r="A317" s="221">
        <v>512</v>
      </c>
      <c r="B317" s="222"/>
      <c r="C317" s="71" t="s">
        <v>30</v>
      </c>
      <c r="D317" s="71" t="s">
        <v>1587</v>
      </c>
      <c r="E317" s="75"/>
      <c r="F317" s="223">
        <v>12000</v>
      </c>
      <c r="G317" s="71" t="s">
        <v>1586</v>
      </c>
      <c r="H317" s="71"/>
      <c r="I317" s="71" t="s">
        <v>1869</v>
      </c>
      <c r="J317" s="224" t="s">
        <v>29</v>
      </c>
      <c r="K317" s="71"/>
      <c r="L317" s="76"/>
      <c r="M317" s="221" t="s">
        <v>1782</v>
      </c>
      <c r="N317" s="225" t="s">
        <v>1692</v>
      </c>
      <c r="O317" s="76"/>
    </row>
    <row r="318" spans="1:56" s="226" customFormat="1" ht="42">
      <c r="A318" s="221">
        <v>515</v>
      </c>
      <c r="B318" s="222"/>
      <c r="C318" s="71" t="s">
        <v>30</v>
      </c>
      <c r="D318" s="71" t="s">
        <v>1870</v>
      </c>
      <c r="E318" s="75"/>
      <c r="F318" s="223">
        <v>120000</v>
      </c>
      <c r="G318" s="71" t="s">
        <v>1586</v>
      </c>
      <c r="H318" s="71"/>
      <c r="I318" s="71" t="s">
        <v>1871</v>
      </c>
      <c r="J318" s="224" t="s">
        <v>570</v>
      </c>
      <c r="K318" s="71"/>
      <c r="L318" s="76"/>
      <c r="M318" s="221" t="s">
        <v>1782</v>
      </c>
      <c r="N318" s="225" t="s">
        <v>1692</v>
      </c>
      <c r="O318" s="76"/>
    </row>
    <row r="319" spans="1:56" s="226" customFormat="1" ht="42">
      <c r="A319" s="221">
        <v>516</v>
      </c>
      <c r="B319" s="222"/>
      <c r="C319" s="71" t="s">
        <v>30</v>
      </c>
      <c r="D319" s="71" t="s">
        <v>1872</v>
      </c>
      <c r="E319" s="75"/>
      <c r="F319" s="223">
        <v>250000</v>
      </c>
      <c r="G319" s="71" t="s">
        <v>1586</v>
      </c>
      <c r="H319" s="71"/>
      <c r="I319" s="71" t="s">
        <v>1871</v>
      </c>
      <c r="J319" s="224" t="s">
        <v>570</v>
      </c>
      <c r="K319" s="71"/>
      <c r="L319" s="76"/>
      <c r="M319" s="221" t="s">
        <v>1782</v>
      </c>
      <c r="N319" s="225"/>
      <c r="O319" s="71"/>
      <c r="P319" s="232"/>
      <c r="Q319" s="232"/>
      <c r="R319" s="232"/>
      <c r="S319" s="232"/>
      <c r="T319" s="232"/>
      <c r="U319" s="232"/>
      <c r="V319" s="232"/>
      <c r="W319" s="232"/>
      <c r="X319" s="232"/>
      <c r="Y319" s="232"/>
      <c r="Z319" s="232"/>
      <c r="AA319" s="232"/>
      <c r="AB319" s="232"/>
      <c r="AC319" s="232"/>
      <c r="AD319" s="232"/>
      <c r="AE319" s="232"/>
      <c r="AF319" s="232"/>
      <c r="AG319" s="232"/>
      <c r="AH319" s="232"/>
      <c r="AI319" s="232"/>
      <c r="AJ319" s="232"/>
      <c r="AK319" s="232"/>
      <c r="AL319" s="232"/>
      <c r="AM319" s="232"/>
      <c r="AN319" s="232"/>
      <c r="AO319" s="232"/>
      <c r="AP319" s="232"/>
      <c r="AQ319" s="232"/>
      <c r="AR319" s="232"/>
      <c r="AS319" s="232"/>
      <c r="AT319" s="232"/>
      <c r="AU319" s="232"/>
      <c r="AV319" s="232"/>
      <c r="AW319" s="232"/>
      <c r="AX319" s="232"/>
      <c r="AY319" s="232"/>
      <c r="AZ319" s="232"/>
      <c r="BA319" s="232"/>
      <c r="BB319" s="232"/>
      <c r="BC319" s="232"/>
      <c r="BD319" s="232"/>
    </row>
    <row r="320" spans="1:56" s="226" customFormat="1" ht="42">
      <c r="A320" s="221">
        <v>517</v>
      </c>
      <c r="B320" s="222"/>
      <c r="C320" s="71" t="s">
        <v>30</v>
      </c>
      <c r="D320" s="71" t="s">
        <v>1873</v>
      </c>
      <c r="E320" s="75"/>
      <c r="F320" s="223">
        <v>350000</v>
      </c>
      <c r="G320" s="71" t="s">
        <v>1586</v>
      </c>
      <c r="H320" s="71"/>
      <c r="I320" s="71" t="s">
        <v>1871</v>
      </c>
      <c r="J320" s="224" t="s">
        <v>570</v>
      </c>
      <c r="K320" s="71"/>
      <c r="L320" s="76"/>
      <c r="M320" s="221" t="s">
        <v>1782</v>
      </c>
      <c r="N320" s="225"/>
      <c r="O320" s="71"/>
      <c r="P320" s="232"/>
      <c r="Q320" s="232"/>
      <c r="R320" s="232"/>
      <c r="S320" s="232"/>
      <c r="T320" s="232"/>
      <c r="U320" s="232"/>
      <c r="V320" s="232"/>
      <c r="W320" s="232"/>
      <c r="X320" s="232"/>
      <c r="Y320" s="232"/>
      <c r="Z320" s="232"/>
      <c r="AA320" s="232"/>
      <c r="AB320" s="232"/>
      <c r="AC320" s="232"/>
      <c r="AD320" s="232"/>
      <c r="AE320" s="232"/>
      <c r="AF320" s="232"/>
      <c r="AG320" s="232"/>
      <c r="AH320" s="232"/>
      <c r="AI320" s="232"/>
      <c r="AJ320" s="232"/>
      <c r="AK320" s="232"/>
      <c r="AL320" s="232"/>
      <c r="AM320" s="232"/>
      <c r="AN320" s="232"/>
      <c r="AO320" s="232"/>
      <c r="AP320" s="232"/>
      <c r="AQ320" s="232"/>
      <c r="AR320" s="232"/>
      <c r="AS320" s="232"/>
      <c r="AT320" s="232"/>
      <c r="AU320" s="232"/>
      <c r="AV320" s="232"/>
      <c r="AW320" s="232"/>
      <c r="AX320" s="232"/>
      <c r="AY320" s="232"/>
      <c r="AZ320" s="232"/>
      <c r="BA320" s="232"/>
      <c r="BB320" s="232"/>
      <c r="BC320" s="232"/>
      <c r="BD320" s="232"/>
    </row>
    <row r="321" spans="1:56" s="226" customFormat="1" ht="42">
      <c r="A321" s="221">
        <v>518</v>
      </c>
      <c r="B321" s="222"/>
      <c r="C321" s="71" t="s">
        <v>30</v>
      </c>
      <c r="D321" s="71" t="s">
        <v>1874</v>
      </c>
      <c r="E321" s="75"/>
      <c r="F321" s="223">
        <v>450000</v>
      </c>
      <c r="G321" s="71" t="s">
        <v>1586</v>
      </c>
      <c r="H321" s="71"/>
      <c r="I321" s="71" t="s">
        <v>1871</v>
      </c>
      <c r="J321" s="224" t="s">
        <v>570</v>
      </c>
      <c r="K321" s="71"/>
      <c r="L321" s="76"/>
      <c r="M321" s="221" t="s">
        <v>1782</v>
      </c>
      <c r="N321" s="225"/>
      <c r="O321" s="76"/>
    </row>
    <row r="322" spans="1:56" s="226" customFormat="1" ht="42">
      <c r="A322" s="221">
        <v>519</v>
      </c>
      <c r="B322" s="222"/>
      <c r="C322" s="71" t="s">
        <v>30</v>
      </c>
      <c r="D322" s="71" t="s">
        <v>1589</v>
      </c>
      <c r="E322" s="75"/>
      <c r="F322" s="223">
        <v>50000</v>
      </c>
      <c r="G322" s="71" t="s">
        <v>1586</v>
      </c>
      <c r="H322" s="71"/>
      <c r="I322" s="71" t="s">
        <v>1875</v>
      </c>
      <c r="J322" s="224" t="s">
        <v>570</v>
      </c>
      <c r="K322" s="71"/>
      <c r="L322" s="76"/>
      <c r="M322" s="221" t="s">
        <v>1782</v>
      </c>
      <c r="N322" s="225"/>
      <c r="O322" s="76"/>
    </row>
    <row r="323" spans="1:56" s="226" customFormat="1" ht="42">
      <c r="A323" s="221">
        <v>520</v>
      </c>
      <c r="B323" s="222"/>
      <c r="C323" s="71" t="s">
        <v>30</v>
      </c>
      <c r="D323" s="71" t="s">
        <v>1590</v>
      </c>
      <c r="E323" s="75"/>
      <c r="F323" s="223">
        <v>100000</v>
      </c>
      <c r="G323" s="71" t="s">
        <v>1586</v>
      </c>
      <c r="H323" s="71"/>
      <c r="I323" s="71" t="s">
        <v>1875</v>
      </c>
      <c r="J323" s="224" t="s">
        <v>570</v>
      </c>
      <c r="K323" s="71"/>
      <c r="L323" s="76"/>
      <c r="M323" s="221" t="s">
        <v>1782</v>
      </c>
      <c r="N323" s="225"/>
      <c r="O323" s="76"/>
    </row>
    <row r="324" spans="1:56" s="226" customFormat="1" ht="42">
      <c r="A324" s="221">
        <v>521</v>
      </c>
      <c r="B324" s="222"/>
      <c r="C324" s="71" t="s">
        <v>30</v>
      </c>
      <c r="D324" s="71" t="s">
        <v>1591</v>
      </c>
      <c r="E324" s="75"/>
      <c r="F324" s="223">
        <v>120000</v>
      </c>
      <c r="G324" s="71" t="s">
        <v>1586</v>
      </c>
      <c r="H324" s="71"/>
      <c r="I324" s="71" t="s">
        <v>1875</v>
      </c>
      <c r="J324" s="224" t="s">
        <v>570</v>
      </c>
      <c r="K324" s="71"/>
      <c r="L324" s="76"/>
      <c r="M324" s="221" t="s">
        <v>1782</v>
      </c>
      <c r="N324" s="225"/>
      <c r="O324" s="76"/>
    </row>
    <row r="325" spans="1:56" s="226" customFormat="1" ht="42">
      <c r="A325" s="221">
        <v>522</v>
      </c>
      <c r="B325" s="222"/>
      <c r="C325" s="71" t="s">
        <v>30</v>
      </c>
      <c r="D325" s="71" t="s">
        <v>1592</v>
      </c>
      <c r="E325" s="75"/>
      <c r="F325" s="223">
        <v>180000</v>
      </c>
      <c r="G325" s="71" t="s">
        <v>1586</v>
      </c>
      <c r="H325" s="71"/>
      <c r="I325" s="71" t="s">
        <v>1875</v>
      </c>
      <c r="J325" s="224" t="s">
        <v>570</v>
      </c>
      <c r="K325" s="71"/>
      <c r="L325" s="76"/>
      <c r="M325" s="221" t="s">
        <v>1782</v>
      </c>
      <c r="N325" s="225"/>
      <c r="O325" s="76"/>
    </row>
    <row r="326" spans="1:56" s="226" customFormat="1" ht="42">
      <c r="A326" s="221">
        <v>523</v>
      </c>
      <c r="B326" s="222"/>
      <c r="C326" s="71" t="s">
        <v>30</v>
      </c>
      <c r="D326" s="71" t="s">
        <v>1593</v>
      </c>
      <c r="E326" s="75"/>
      <c r="F326" s="223">
        <v>210000</v>
      </c>
      <c r="G326" s="71" t="s">
        <v>1586</v>
      </c>
      <c r="H326" s="71"/>
      <c r="I326" s="71" t="s">
        <v>1875</v>
      </c>
      <c r="J326" s="224" t="s">
        <v>570</v>
      </c>
      <c r="K326" s="71"/>
      <c r="L326" s="76"/>
      <c r="M326" s="221" t="s">
        <v>1782</v>
      </c>
      <c r="N326" s="225"/>
      <c r="O326" s="71"/>
      <c r="P326" s="232"/>
      <c r="Q326" s="232"/>
      <c r="R326" s="232"/>
      <c r="S326" s="232"/>
      <c r="T326" s="232"/>
      <c r="U326" s="232"/>
      <c r="V326" s="232"/>
      <c r="W326" s="232"/>
      <c r="X326" s="232"/>
      <c r="Y326" s="232"/>
      <c r="Z326" s="232"/>
      <c r="AA326" s="232"/>
      <c r="AB326" s="232"/>
      <c r="AC326" s="232"/>
      <c r="AD326" s="232"/>
      <c r="AE326" s="232"/>
      <c r="AF326" s="232"/>
      <c r="AG326" s="232"/>
      <c r="AH326" s="232"/>
      <c r="AI326" s="232"/>
      <c r="AJ326" s="232"/>
      <c r="AK326" s="232"/>
      <c r="AL326" s="232"/>
      <c r="AM326" s="232"/>
      <c r="AN326" s="232"/>
      <c r="AO326" s="232"/>
      <c r="AP326" s="232"/>
      <c r="AQ326" s="232"/>
      <c r="AR326" s="232"/>
      <c r="AS326" s="232"/>
      <c r="AT326" s="232"/>
      <c r="AU326" s="232"/>
      <c r="AV326" s="232"/>
      <c r="AW326" s="232"/>
      <c r="AX326" s="232"/>
      <c r="AY326" s="232"/>
      <c r="AZ326" s="232"/>
      <c r="BA326" s="232"/>
      <c r="BB326" s="232"/>
      <c r="BC326" s="232"/>
      <c r="BD326" s="232"/>
    </row>
    <row r="327" spans="1:56" s="232" customFormat="1">
      <c r="A327" s="221">
        <v>524</v>
      </c>
      <c r="B327" s="222"/>
      <c r="C327" s="71" t="s">
        <v>30</v>
      </c>
      <c r="D327" s="71" t="s">
        <v>1594</v>
      </c>
      <c r="E327" s="75"/>
      <c r="F327" s="223">
        <v>20000</v>
      </c>
      <c r="G327" s="71" t="s">
        <v>1586</v>
      </c>
      <c r="H327" s="71"/>
      <c r="I327" s="71" t="s">
        <v>1876</v>
      </c>
      <c r="J327" s="224" t="s">
        <v>570</v>
      </c>
      <c r="K327" s="71"/>
      <c r="L327" s="76"/>
      <c r="M327" s="221" t="s">
        <v>1782</v>
      </c>
      <c r="N327" s="225"/>
      <c r="O327" s="76"/>
      <c r="P327" s="226"/>
      <c r="Q327" s="226"/>
      <c r="R327" s="226"/>
      <c r="S327" s="226"/>
      <c r="T327" s="226"/>
      <c r="U327" s="226"/>
      <c r="V327" s="226"/>
      <c r="W327" s="226"/>
      <c r="X327" s="226"/>
      <c r="Y327" s="226"/>
      <c r="Z327" s="226"/>
      <c r="AA327" s="226"/>
      <c r="AB327" s="226"/>
      <c r="AC327" s="226"/>
      <c r="AD327" s="226"/>
      <c r="AE327" s="226"/>
      <c r="AF327" s="226"/>
      <c r="AG327" s="226"/>
      <c r="AH327" s="226"/>
      <c r="AI327" s="226"/>
      <c r="AJ327" s="226"/>
      <c r="AK327" s="226"/>
      <c r="AL327" s="226"/>
      <c r="AM327" s="226"/>
      <c r="AN327" s="226"/>
      <c r="AO327" s="226"/>
      <c r="AP327" s="226"/>
      <c r="AQ327" s="226"/>
      <c r="AR327" s="226"/>
      <c r="AS327" s="226"/>
      <c r="AT327" s="226"/>
      <c r="AU327" s="226"/>
      <c r="AV327" s="226"/>
      <c r="AW327" s="226"/>
      <c r="AX327" s="226"/>
      <c r="AY327" s="226"/>
      <c r="AZ327" s="226"/>
      <c r="BA327" s="226"/>
      <c r="BB327" s="226"/>
      <c r="BC327" s="226"/>
      <c r="BD327" s="226"/>
    </row>
    <row r="328" spans="1:56" s="226" customFormat="1">
      <c r="A328" s="221">
        <v>525</v>
      </c>
      <c r="B328" s="222"/>
      <c r="C328" s="71" t="s">
        <v>30</v>
      </c>
      <c r="D328" s="71" t="s">
        <v>1595</v>
      </c>
      <c r="E328" s="75"/>
      <c r="F328" s="223">
        <v>32000</v>
      </c>
      <c r="G328" s="71" t="s">
        <v>1586</v>
      </c>
      <c r="H328" s="71"/>
      <c r="I328" s="71" t="s">
        <v>1877</v>
      </c>
      <c r="J328" s="224" t="s">
        <v>570</v>
      </c>
      <c r="K328" s="71"/>
      <c r="L328" s="76"/>
      <c r="M328" s="221" t="s">
        <v>1782</v>
      </c>
      <c r="N328" s="225"/>
      <c r="O328" s="76"/>
    </row>
    <row r="329" spans="1:56" s="226" customFormat="1">
      <c r="A329" s="221">
        <v>526</v>
      </c>
      <c r="B329" s="222"/>
      <c r="C329" s="71" t="s">
        <v>30</v>
      </c>
      <c r="D329" s="71" t="s">
        <v>1596</v>
      </c>
      <c r="E329" s="75"/>
      <c r="F329" s="223">
        <v>18000</v>
      </c>
      <c r="G329" s="71" t="s">
        <v>1586</v>
      </c>
      <c r="H329" s="71"/>
      <c r="I329" s="71" t="s">
        <v>1878</v>
      </c>
      <c r="J329" s="224" t="s">
        <v>29</v>
      </c>
      <c r="K329" s="71"/>
      <c r="L329" s="76"/>
      <c r="M329" s="221" t="s">
        <v>1782</v>
      </c>
      <c r="N329" s="225"/>
      <c r="O329" s="71"/>
      <c r="P329" s="232"/>
      <c r="Q329" s="232"/>
      <c r="R329" s="232"/>
      <c r="S329" s="232"/>
      <c r="T329" s="232"/>
      <c r="U329" s="232"/>
      <c r="V329" s="232"/>
      <c r="W329" s="232"/>
      <c r="X329" s="232"/>
      <c r="Y329" s="232"/>
      <c r="Z329" s="232"/>
      <c r="AA329" s="232"/>
      <c r="AB329" s="232"/>
      <c r="AC329" s="232"/>
      <c r="AD329" s="232"/>
      <c r="AE329" s="232"/>
      <c r="AF329" s="232"/>
      <c r="AG329" s="232"/>
      <c r="AH329" s="232"/>
      <c r="AI329" s="232"/>
      <c r="AJ329" s="232"/>
      <c r="AK329" s="232"/>
      <c r="AL329" s="232"/>
      <c r="AM329" s="232"/>
      <c r="AN329" s="232"/>
      <c r="AO329" s="232"/>
      <c r="AP329" s="232"/>
      <c r="AQ329" s="232"/>
      <c r="AR329" s="232"/>
      <c r="AS329" s="232"/>
      <c r="AT329" s="232"/>
      <c r="AU329" s="232"/>
      <c r="AV329" s="232"/>
      <c r="AW329" s="232"/>
      <c r="AX329" s="232"/>
      <c r="AY329" s="232"/>
      <c r="AZ329" s="232"/>
      <c r="BA329" s="232"/>
      <c r="BB329" s="232"/>
      <c r="BC329" s="232"/>
      <c r="BD329" s="232"/>
    </row>
    <row r="330" spans="1:56" s="226" customFormat="1">
      <c r="A330" s="221">
        <v>527</v>
      </c>
      <c r="B330" s="222"/>
      <c r="C330" s="71" t="s">
        <v>30</v>
      </c>
      <c r="D330" s="71" t="s">
        <v>1597</v>
      </c>
      <c r="E330" s="75"/>
      <c r="F330" s="223">
        <v>30000</v>
      </c>
      <c r="G330" s="71" t="s">
        <v>1586</v>
      </c>
      <c r="H330" s="71"/>
      <c r="I330" s="71" t="s">
        <v>1879</v>
      </c>
      <c r="J330" s="224" t="s">
        <v>29</v>
      </c>
      <c r="K330" s="71"/>
      <c r="L330" s="76"/>
      <c r="M330" s="221" t="s">
        <v>1782</v>
      </c>
      <c r="N330" s="225"/>
      <c r="O330" s="76"/>
    </row>
    <row r="331" spans="1:56" s="226" customFormat="1">
      <c r="A331" s="221">
        <v>528</v>
      </c>
      <c r="B331" s="222"/>
      <c r="C331" s="71" t="s">
        <v>30</v>
      </c>
      <c r="D331" s="71" t="s">
        <v>1598</v>
      </c>
      <c r="E331" s="75"/>
      <c r="F331" s="223">
        <v>53000</v>
      </c>
      <c r="G331" s="71" t="s">
        <v>1586</v>
      </c>
      <c r="H331" s="71"/>
      <c r="I331" s="71" t="s">
        <v>1880</v>
      </c>
      <c r="J331" s="224" t="s">
        <v>570</v>
      </c>
      <c r="K331" s="71"/>
      <c r="L331" s="76"/>
      <c r="M331" s="221" t="s">
        <v>1782</v>
      </c>
      <c r="N331" s="225"/>
      <c r="O331" s="76"/>
    </row>
    <row r="332" spans="1:56" s="226" customFormat="1">
      <c r="A332" s="221">
        <v>529</v>
      </c>
      <c r="B332" s="222"/>
      <c r="C332" s="71" t="s">
        <v>30</v>
      </c>
      <c r="D332" s="71" t="s">
        <v>1599</v>
      </c>
      <c r="E332" s="75"/>
      <c r="F332" s="223">
        <v>75000</v>
      </c>
      <c r="G332" s="71" t="s">
        <v>1586</v>
      </c>
      <c r="H332" s="71"/>
      <c r="I332" s="71" t="s">
        <v>1881</v>
      </c>
      <c r="J332" s="224" t="s">
        <v>570</v>
      </c>
      <c r="K332" s="71"/>
      <c r="L332" s="76"/>
      <c r="M332" s="221" t="s">
        <v>1782</v>
      </c>
      <c r="N332" s="225" t="s">
        <v>1692</v>
      </c>
      <c r="O332" s="76"/>
    </row>
    <row r="333" spans="1:56" s="226" customFormat="1">
      <c r="A333" s="221">
        <v>530</v>
      </c>
      <c r="B333" s="222"/>
      <c r="C333" s="71" t="s">
        <v>30</v>
      </c>
      <c r="D333" s="71" t="s">
        <v>1600</v>
      </c>
      <c r="E333" s="75"/>
      <c r="F333" s="223">
        <v>25000</v>
      </c>
      <c r="G333" s="71" t="s">
        <v>1586</v>
      </c>
      <c r="H333" s="71"/>
      <c r="I333" s="71" t="s">
        <v>1882</v>
      </c>
      <c r="J333" s="224" t="s">
        <v>570</v>
      </c>
      <c r="K333" s="71"/>
      <c r="L333" s="76"/>
      <c r="M333" s="221" t="s">
        <v>1782</v>
      </c>
      <c r="N333" s="225"/>
      <c r="O333" s="76"/>
    </row>
    <row r="334" spans="1:56" s="226" customFormat="1" ht="42">
      <c r="A334" s="221">
        <v>531</v>
      </c>
      <c r="B334" s="222"/>
      <c r="C334" s="71" t="s">
        <v>30</v>
      </c>
      <c r="D334" s="71" t="s">
        <v>1601</v>
      </c>
      <c r="E334" s="75"/>
      <c r="F334" s="223">
        <v>23000</v>
      </c>
      <c r="G334" s="71" t="s">
        <v>1586</v>
      </c>
      <c r="H334" s="71"/>
      <c r="I334" s="71" t="s">
        <v>1883</v>
      </c>
      <c r="J334" s="224" t="s">
        <v>29</v>
      </c>
      <c r="K334" s="71"/>
      <c r="L334" s="76"/>
      <c r="M334" s="221" t="s">
        <v>1782</v>
      </c>
      <c r="N334" s="225"/>
      <c r="O334" s="76"/>
    </row>
    <row r="335" spans="1:56" s="226" customFormat="1" ht="42">
      <c r="A335" s="221">
        <v>532</v>
      </c>
      <c r="B335" s="222"/>
      <c r="C335" s="71" t="s">
        <v>30</v>
      </c>
      <c r="D335" s="71" t="s">
        <v>1602</v>
      </c>
      <c r="E335" s="75"/>
      <c r="F335" s="223">
        <v>25900</v>
      </c>
      <c r="G335" s="71" t="s">
        <v>1586</v>
      </c>
      <c r="H335" s="71"/>
      <c r="I335" s="71" t="s">
        <v>1883</v>
      </c>
      <c r="J335" s="224" t="s">
        <v>29</v>
      </c>
      <c r="K335" s="71"/>
      <c r="L335" s="76"/>
      <c r="M335" s="221" t="s">
        <v>1782</v>
      </c>
      <c r="N335" s="225" t="s">
        <v>1692</v>
      </c>
      <c r="O335" s="76"/>
    </row>
    <row r="336" spans="1:56" s="226" customFormat="1" ht="42">
      <c r="A336" s="221">
        <v>533</v>
      </c>
      <c r="B336" s="222"/>
      <c r="C336" s="71" t="s">
        <v>30</v>
      </c>
      <c r="D336" s="71" t="s">
        <v>1603</v>
      </c>
      <c r="E336" s="75"/>
      <c r="F336" s="223">
        <v>28600</v>
      </c>
      <c r="G336" s="71" t="s">
        <v>1586</v>
      </c>
      <c r="H336" s="71"/>
      <c r="I336" s="71" t="s">
        <v>1883</v>
      </c>
      <c r="J336" s="224" t="s">
        <v>29</v>
      </c>
      <c r="K336" s="71"/>
      <c r="L336" s="76"/>
      <c r="M336" s="221" t="s">
        <v>1782</v>
      </c>
      <c r="N336" s="225" t="s">
        <v>1692</v>
      </c>
      <c r="O336" s="76"/>
    </row>
    <row r="337" spans="1:56" s="226" customFormat="1" ht="42">
      <c r="A337" s="221">
        <v>534</v>
      </c>
      <c r="B337" s="222"/>
      <c r="C337" s="71" t="s">
        <v>30</v>
      </c>
      <c r="D337" s="71" t="s">
        <v>1884</v>
      </c>
      <c r="E337" s="75"/>
      <c r="F337" s="223">
        <v>30600</v>
      </c>
      <c r="G337" s="71" t="s">
        <v>1586</v>
      </c>
      <c r="H337" s="71"/>
      <c r="I337" s="71" t="s">
        <v>1883</v>
      </c>
      <c r="J337" s="224" t="s">
        <v>29</v>
      </c>
      <c r="K337" s="71"/>
      <c r="L337" s="76"/>
      <c r="M337" s="221" t="s">
        <v>1782</v>
      </c>
      <c r="N337" s="225"/>
      <c r="O337" s="76"/>
    </row>
    <row r="338" spans="1:56" s="226" customFormat="1" ht="42">
      <c r="A338" s="221">
        <v>535</v>
      </c>
      <c r="B338" s="222"/>
      <c r="C338" s="71" t="s">
        <v>30</v>
      </c>
      <c r="D338" s="71" t="s">
        <v>1604</v>
      </c>
      <c r="E338" s="75"/>
      <c r="F338" s="223">
        <v>32400</v>
      </c>
      <c r="G338" s="71" t="s">
        <v>1586</v>
      </c>
      <c r="H338" s="71"/>
      <c r="I338" s="71" t="s">
        <v>1883</v>
      </c>
      <c r="J338" s="224" t="s">
        <v>29</v>
      </c>
      <c r="K338" s="71"/>
      <c r="L338" s="76"/>
      <c r="M338" s="221" t="s">
        <v>1782</v>
      </c>
      <c r="N338" s="225"/>
      <c r="O338" s="76"/>
    </row>
    <row r="339" spans="1:56" s="232" customFormat="1" ht="42">
      <c r="A339" s="221">
        <v>539</v>
      </c>
      <c r="B339" s="222"/>
      <c r="C339" s="71" t="s">
        <v>30</v>
      </c>
      <c r="D339" s="71" t="s">
        <v>1606</v>
      </c>
      <c r="E339" s="75"/>
      <c r="F339" s="223">
        <v>47000</v>
      </c>
      <c r="G339" s="71" t="s">
        <v>1586</v>
      </c>
      <c r="H339" s="71"/>
      <c r="I339" s="71" t="s">
        <v>1883</v>
      </c>
      <c r="J339" s="224" t="s">
        <v>29</v>
      </c>
      <c r="K339" s="71"/>
      <c r="L339" s="76"/>
      <c r="M339" s="221" t="s">
        <v>1782</v>
      </c>
      <c r="N339" s="225" t="s">
        <v>1692</v>
      </c>
      <c r="O339" s="71"/>
    </row>
    <row r="340" spans="1:56" s="226" customFormat="1" ht="42">
      <c r="A340" s="221">
        <v>540</v>
      </c>
      <c r="B340" s="222"/>
      <c r="C340" s="71" t="s">
        <v>30</v>
      </c>
      <c r="D340" s="71" t="s">
        <v>1607</v>
      </c>
      <c r="E340" s="75"/>
      <c r="F340" s="223">
        <v>51200</v>
      </c>
      <c r="G340" s="71" t="s">
        <v>1586</v>
      </c>
      <c r="H340" s="71"/>
      <c r="I340" s="71" t="s">
        <v>1883</v>
      </c>
      <c r="J340" s="224" t="s">
        <v>29</v>
      </c>
      <c r="K340" s="71"/>
      <c r="L340" s="76"/>
      <c r="M340" s="221" t="s">
        <v>1782</v>
      </c>
      <c r="N340" s="225" t="s">
        <v>1692</v>
      </c>
      <c r="O340" s="76"/>
    </row>
    <row r="341" spans="1:56" s="232" customFormat="1" ht="42">
      <c r="A341" s="221">
        <v>541</v>
      </c>
      <c r="B341" s="222"/>
      <c r="C341" s="71" t="s">
        <v>30</v>
      </c>
      <c r="D341" s="71" t="s">
        <v>1608</v>
      </c>
      <c r="E341" s="75"/>
      <c r="F341" s="223">
        <v>53300</v>
      </c>
      <c r="G341" s="71" t="s">
        <v>1586</v>
      </c>
      <c r="H341" s="71"/>
      <c r="I341" s="71" t="s">
        <v>1883</v>
      </c>
      <c r="J341" s="224" t="s">
        <v>29</v>
      </c>
      <c r="K341" s="71"/>
      <c r="L341" s="76"/>
      <c r="M341" s="221" t="s">
        <v>1782</v>
      </c>
      <c r="N341" s="225" t="s">
        <v>1692</v>
      </c>
      <c r="O341" s="76"/>
      <c r="P341" s="226"/>
      <c r="Q341" s="226"/>
      <c r="R341" s="226"/>
      <c r="S341" s="226"/>
      <c r="T341" s="226"/>
      <c r="U341" s="226"/>
      <c r="V341" s="226"/>
      <c r="W341" s="226"/>
      <c r="X341" s="226"/>
      <c r="Y341" s="226"/>
      <c r="Z341" s="226"/>
      <c r="AA341" s="226"/>
      <c r="AB341" s="226"/>
      <c r="AC341" s="226"/>
      <c r="AD341" s="226"/>
      <c r="AE341" s="226"/>
      <c r="AF341" s="226"/>
      <c r="AG341" s="226"/>
      <c r="AH341" s="226"/>
      <c r="AI341" s="226"/>
      <c r="AJ341" s="226"/>
      <c r="AK341" s="226"/>
      <c r="AL341" s="226"/>
      <c r="AM341" s="226"/>
      <c r="AN341" s="226"/>
      <c r="AO341" s="226"/>
      <c r="AP341" s="226"/>
      <c r="AQ341" s="226"/>
      <c r="AR341" s="226"/>
      <c r="AS341" s="226"/>
      <c r="AT341" s="226"/>
      <c r="AU341" s="226"/>
      <c r="AV341" s="226"/>
      <c r="AW341" s="226"/>
      <c r="AX341" s="226"/>
      <c r="AY341" s="226"/>
      <c r="AZ341" s="226"/>
      <c r="BA341" s="226"/>
      <c r="BB341" s="226"/>
      <c r="BC341" s="226"/>
      <c r="BD341" s="226"/>
    </row>
    <row r="342" spans="1:56" s="226" customFormat="1" ht="42">
      <c r="A342" s="221">
        <v>542</v>
      </c>
      <c r="B342" s="222"/>
      <c r="C342" s="71" t="s">
        <v>30</v>
      </c>
      <c r="D342" s="71" t="s">
        <v>1609</v>
      </c>
      <c r="E342" s="75"/>
      <c r="F342" s="223">
        <v>55900</v>
      </c>
      <c r="G342" s="71" t="s">
        <v>1586</v>
      </c>
      <c r="H342" s="71"/>
      <c r="I342" s="71" t="s">
        <v>1883</v>
      </c>
      <c r="J342" s="224" t="s">
        <v>29</v>
      </c>
      <c r="K342" s="71"/>
      <c r="L342" s="76"/>
      <c r="M342" s="221" t="s">
        <v>1782</v>
      </c>
      <c r="N342" s="225" t="s">
        <v>1692</v>
      </c>
      <c r="O342" s="76"/>
    </row>
    <row r="343" spans="1:56" s="226" customFormat="1" ht="42">
      <c r="A343" s="221">
        <v>543</v>
      </c>
      <c r="B343" s="222"/>
      <c r="C343" s="71" t="s">
        <v>30</v>
      </c>
      <c r="D343" s="71" t="s">
        <v>1610</v>
      </c>
      <c r="E343" s="75"/>
      <c r="F343" s="223">
        <v>57000</v>
      </c>
      <c r="G343" s="71" t="s">
        <v>1586</v>
      </c>
      <c r="H343" s="71"/>
      <c r="I343" s="71" t="s">
        <v>1883</v>
      </c>
      <c r="J343" s="224" t="s">
        <v>29</v>
      </c>
      <c r="K343" s="71"/>
      <c r="L343" s="76"/>
      <c r="M343" s="221" t="s">
        <v>1782</v>
      </c>
      <c r="N343" s="225"/>
      <c r="O343" s="76"/>
    </row>
    <row r="344" spans="1:56" s="226" customFormat="1" ht="42">
      <c r="A344" s="221">
        <v>544</v>
      </c>
      <c r="B344" s="222"/>
      <c r="C344" s="71" t="s">
        <v>30</v>
      </c>
      <c r="D344" s="71" t="s">
        <v>1611</v>
      </c>
      <c r="E344" s="75"/>
      <c r="F344" s="223">
        <v>17000</v>
      </c>
      <c r="G344" s="71" t="s">
        <v>1586</v>
      </c>
      <c r="H344" s="71"/>
      <c r="I344" s="71" t="s">
        <v>1885</v>
      </c>
      <c r="J344" s="224" t="s">
        <v>29</v>
      </c>
      <c r="K344" s="71"/>
      <c r="L344" s="76"/>
      <c r="M344" s="221" t="s">
        <v>1782</v>
      </c>
      <c r="N344" s="225" t="s">
        <v>1692</v>
      </c>
      <c r="O344" s="76"/>
    </row>
    <row r="345" spans="1:56" s="226" customFormat="1" ht="42">
      <c r="A345" s="221">
        <v>545</v>
      </c>
      <c r="B345" s="222"/>
      <c r="C345" s="71" t="s">
        <v>30</v>
      </c>
      <c r="D345" s="71" t="s">
        <v>1886</v>
      </c>
      <c r="E345" s="75"/>
      <c r="F345" s="223">
        <v>20000</v>
      </c>
      <c r="G345" s="71" t="s">
        <v>1586</v>
      </c>
      <c r="H345" s="71"/>
      <c r="I345" s="71" t="s">
        <v>1885</v>
      </c>
      <c r="J345" s="224" t="s">
        <v>29</v>
      </c>
      <c r="K345" s="71"/>
      <c r="L345" s="76"/>
      <c r="M345" s="221" t="s">
        <v>1782</v>
      </c>
      <c r="N345" s="225" t="s">
        <v>1692</v>
      </c>
      <c r="O345" s="76"/>
    </row>
    <row r="346" spans="1:56" s="226" customFormat="1" ht="42">
      <c r="A346" s="221">
        <v>546</v>
      </c>
      <c r="B346" s="222"/>
      <c r="C346" s="71" t="s">
        <v>30</v>
      </c>
      <c r="D346" s="71" t="s">
        <v>1612</v>
      </c>
      <c r="E346" s="75"/>
      <c r="F346" s="223">
        <v>21000</v>
      </c>
      <c r="G346" s="71" t="s">
        <v>1586</v>
      </c>
      <c r="H346" s="71"/>
      <c r="I346" s="71" t="s">
        <v>1885</v>
      </c>
      <c r="J346" s="224" t="s">
        <v>29</v>
      </c>
      <c r="K346" s="71"/>
      <c r="L346" s="76"/>
      <c r="M346" s="221" t="s">
        <v>1782</v>
      </c>
      <c r="N346" s="225" t="s">
        <v>1692</v>
      </c>
      <c r="O346" s="76"/>
    </row>
    <row r="347" spans="1:56" s="226" customFormat="1" ht="42">
      <c r="A347" s="221">
        <v>547</v>
      </c>
      <c r="B347" s="222"/>
      <c r="C347" s="71" t="s">
        <v>30</v>
      </c>
      <c r="D347" s="71" t="s">
        <v>1613</v>
      </c>
      <c r="E347" s="75"/>
      <c r="F347" s="223">
        <v>28000</v>
      </c>
      <c r="G347" s="71" t="s">
        <v>1586</v>
      </c>
      <c r="H347" s="71"/>
      <c r="I347" s="71" t="s">
        <v>1885</v>
      </c>
      <c r="J347" s="224" t="s">
        <v>29</v>
      </c>
      <c r="K347" s="71"/>
      <c r="L347" s="76"/>
      <c r="M347" s="221" t="s">
        <v>1782</v>
      </c>
      <c r="N347" s="225"/>
      <c r="O347" s="76"/>
    </row>
    <row r="348" spans="1:56" s="226" customFormat="1" ht="42">
      <c r="A348" s="221">
        <v>548</v>
      </c>
      <c r="B348" s="222"/>
      <c r="C348" s="71" t="s">
        <v>30</v>
      </c>
      <c r="D348" s="71" t="s">
        <v>1887</v>
      </c>
      <c r="E348" s="75"/>
      <c r="F348" s="223">
        <v>45000</v>
      </c>
      <c r="G348" s="71" t="s">
        <v>1586</v>
      </c>
      <c r="H348" s="71"/>
      <c r="I348" s="71" t="s">
        <v>1888</v>
      </c>
      <c r="J348" s="224" t="s">
        <v>29</v>
      </c>
      <c r="K348" s="71"/>
      <c r="L348" s="76"/>
      <c r="M348" s="221" t="s">
        <v>1782</v>
      </c>
      <c r="N348" s="225"/>
      <c r="O348" s="76"/>
    </row>
    <row r="349" spans="1:56" s="226" customFormat="1" ht="42">
      <c r="A349" s="221">
        <v>549</v>
      </c>
      <c r="B349" s="222"/>
      <c r="C349" s="71" t="s">
        <v>30</v>
      </c>
      <c r="D349" s="71" t="s">
        <v>1889</v>
      </c>
      <c r="E349" s="75"/>
      <c r="F349" s="223">
        <v>46000</v>
      </c>
      <c r="G349" s="71" t="s">
        <v>1586</v>
      </c>
      <c r="H349" s="71"/>
      <c r="I349" s="71" t="s">
        <v>1888</v>
      </c>
      <c r="J349" s="224" t="s">
        <v>29</v>
      </c>
      <c r="K349" s="71"/>
      <c r="L349" s="76"/>
      <c r="M349" s="221" t="s">
        <v>1782</v>
      </c>
      <c r="N349" s="225"/>
      <c r="O349" s="76"/>
    </row>
    <row r="350" spans="1:56" s="232" customFormat="1" ht="42">
      <c r="A350" s="221">
        <v>550</v>
      </c>
      <c r="B350" s="222"/>
      <c r="C350" s="71" t="s">
        <v>30</v>
      </c>
      <c r="D350" s="71" t="s">
        <v>1614</v>
      </c>
      <c r="E350" s="75"/>
      <c r="F350" s="223">
        <v>54000</v>
      </c>
      <c r="G350" s="71" t="s">
        <v>1586</v>
      </c>
      <c r="H350" s="71"/>
      <c r="I350" s="71" t="s">
        <v>1888</v>
      </c>
      <c r="J350" s="224" t="s">
        <v>29</v>
      </c>
      <c r="K350" s="71"/>
      <c r="L350" s="76"/>
      <c r="M350" s="221" t="s">
        <v>1782</v>
      </c>
      <c r="N350" s="225" t="s">
        <v>1692</v>
      </c>
      <c r="O350" s="76"/>
      <c r="P350" s="226"/>
      <c r="Q350" s="226"/>
      <c r="R350" s="226"/>
      <c r="S350" s="226"/>
      <c r="T350" s="226"/>
      <c r="U350" s="226"/>
      <c r="V350" s="226"/>
      <c r="W350" s="226"/>
      <c r="X350" s="226"/>
      <c r="Y350" s="226"/>
      <c r="Z350" s="226"/>
      <c r="AA350" s="226"/>
      <c r="AB350" s="226"/>
      <c r="AC350" s="226"/>
      <c r="AD350" s="226"/>
      <c r="AE350" s="226"/>
      <c r="AF350" s="226"/>
      <c r="AG350" s="226"/>
      <c r="AH350" s="226"/>
      <c r="AI350" s="226"/>
      <c r="AJ350" s="226"/>
      <c r="AK350" s="226"/>
      <c r="AL350" s="226"/>
      <c r="AM350" s="226"/>
      <c r="AN350" s="226"/>
      <c r="AO350" s="226"/>
      <c r="AP350" s="226"/>
      <c r="AQ350" s="226"/>
      <c r="AR350" s="226"/>
      <c r="AS350" s="226"/>
      <c r="AT350" s="226"/>
      <c r="AU350" s="226"/>
      <c r="AV350" s="226"/>
      <c r="AW350" s="226"/>
      <c r="AX350" s="226"/>
      <c r="AY350" s="226"/>
      <c r="AZ350" s="226"/>
      <c r="BA350" s="226"/>
      <c r="BB350" s="226"/>
      <c r="BC350" s="226"/>
      <c r="BD350" s="226"/>
    </row>
    <row r="351" spans="1:56" s="226" customFormat="1" ht="42">
      <c r="A351" s="221">
        <v>551</v>
      </c>
      <c r="B351" s="222"/>
      <c r="C351" s="71" t="s">
        <v>30</v>
      </c>
      <c r="D351" s="71" t="s">
        <v>1615</v>
      </c>
      <c r="E351" s="75"/>
      <c r="F351" s="223">
        <v>58000</v>
      </c>
      <c r="G351" s="71" t="s">
        <v>1586</v>
      </c>
      <c r="H351" s="71"/>
      <c r="I351" s="71" t="s">
        <v>1888</v>
      </c>
      <c r="J351" s="224" t="s">
        <v>29</v>
      </c>
      <c r="K351" s="71"/>
      <c r="L351" s="76"/>
      <c r="M351" s="221" t="s">
        <v>1782</v>
      </c>
      <c r="N351" s="225"/>
      <c r="O351" s="76"/>
    </row>
    <row r="352" spans="1:56" s="226" customFormat="1">
      <c r="A352" s="221">
        <v>552</v>
      </c>
      <c r="B352" s="222"/>
      <c r="C352" s="71" t="s">
        <v>30</v>
      </c>
      <c r="D352" s="71" t="s">
        <v>1890</v>
      </c>
      <c r="E352" s="75"/>
      <c r="F352" s="223">
        <v>22000</v>
      </c>
      <c r="G352" s="71" t="s">
        <v>1586</v>
      </c>
      <c r="H352" s="71"/>
      <c r="I352" s="71" t="s">
        <v>1891</v>
      </c>
      <c r="J352" s="224" t="s">
        <v>29</v>
      </c>
      <c r="K352" s="71"/>
      <c r="L352" s="76"/>
      <c r="M352" s="221" t="s">
        <v>1782</v>
      </c>
      <c r="N352" s="225"/>
      <c r="O352" s="76"/>
    </row>
    <row r="353" spans="1:15" s="226" customFormat="1">
      <c r="A353" s="221">
        <v>553</v>
      </c>
      <c r="B353" s="222"/>
      <c r="C353" s="71" t="s">
        <v>30</v>
      </c>
      <c r="D353" s="71" t="s">
        <v>1616</v>
      </c>
      <c r="E353" s="75"/>
      <c r="F353" s="223">
        <v>71000</v>
      </c>
      <c r="G353" s="71" t="s">
        <v>1586</v>
      </c>
      <c r="H353" s="71"/>
      <c r="I353" s="71" t="s">
        <v>1892</v>
      </c>
      <c r="J353" s="224" t="s">
        <v>570</v>
      </c>
      <c r="K353" s="71"/>
      <c r="L353" s="76"/>
      <c r="M353" s="221" t="s">
        <v>1782</v>
      </c>
      <c r="N353" s="225"/>
      <c r="O353" s="76"/>
    </row>
    <row r="354" spans="1:15" s="226" customFormat="1">
      <c r="A354" s="221">
        <v>554</v>
      </c>
      <c r="B354" s="222"/>
      <c r="C354" s="71" t="s">
        <v>30</v>
      </c>
      <c r="D354" s="71" t="s">
        <v>1618</v>
      </c>
      <c r="E354" s="75"/>
      <c r="F354" s="223">
        <v>90000</v>
      </c>
      <c r="G354" s="71" t="s">
        <v>1586</v>
      </c>
      <c r="H354" s="71"/>
      <c r="I354" s="71" t="s">
        <v>1893</v>
      </c>
      <c r="J354" s="224" t="s">
        <v>570</v>
      </c>
      <c r="K354" s="71"/>
      <c r="L354" s="76"/>
      <c r="M354" s="221" t="s">
        <v>1782</v>
      </c>
      <c r="N354" s="225"/>
      <c r="O354" s="76"/>
    </row>
    <row r="355" spans="1:15" s="226" customFormat="1">
      <c r="A355" s="221">
        <v>555</v>
      </c>
      <c r="B355" s="222"/>
      <c r="C355" s="71" t="s">
        <v>30</v>
      </c>
      <c r="D355" s="71" t="s">
        <v>1619</v>
      </c>
      <c r="E355" s="75"/>
      <c r="F355" s="223">
        <v>130000</v>
      </c>
      <c r="G355" s="71" t="s">
        <v>1586</v>
      </c>
      <c r="H355" s="71"/>
      <c r="I355" s="71" t="s">
        <v>1894</v>
      </c>
      <c r="J355" s="224" t="s">
        <v>570</v>
      </c>
      <c r="K355" s="71"/>
      <c r="L355" s="76"/>
      <c r="M355" s="221" t="s">
        <v>1782</v>
      </c>
      <c r="N355" s="225"/>
      <c r="O355" s="76"/>
    </row>
    <row r="356" spans="1:15" s="226" customFormat="1">
      <c r="A356" s="221">
        <v>556</v>
      </c>
      <c r="B356" s="222"/>
      <c r="C356" s="71" t="s">
        <v>30</v>
      </c>
      <c r="D356" s="71" t="s">
        <v>1620</v>
      </c>
      <c r="E356" s="75"/>
      <c r="F356" s="223">
        <v>180000</v>
      </c>
      <c r="G356" s="71" t="s">
        <v>1586</v>
      </c>
      <c r="H356" s="71"/>
      <c r="I356" s="71" t="s">
        <v>1895</v>
      </c>
      <c r="J356" s="224" t="s">
        <v>570</v>
      </c>
      <c r="K356" s="71"/>
      <c r="L356" s="76"/>
      <c r="M356" s="221" t="s">
        <v>1782</v>
      </c>
      <c r="N356" s="225"/>
      <c r="O356" s="76"/>
    </row>
    <row r="357" spans="1:15" s="226" customFormat="1" ht="42">
      <c r="A357" s="221">
        <v>557</v>
      </c>
      <c r="B357" s="222"/>
      <c r="C357" s="71" t="s">
        <v>30</v>
      </c>
      <c r="D357" s="71" t="s">
        <v>1896</v>
      </c>
      <c r="E357" s="75"/>
      <c r="F357" s="223">
        <v>55000</v>
      </c>
      <c r="G357" s="71" t="s">
        <v>1586</v>
      </c>
      <c r="H357" s="71"/>
      <c r="I357" s="71" t="s">
        <v>1897</v>
      </c>
      <c r="J357" s="224" t="s">
        <v>570</v>
      </c>
      <c r="K357" s="71"/>
      <c r="L357" s="76"/>
      <c r="M357" s="221" t="s">
        <v>1782</v>
      </c>
      <c r="N357" s="225" t="s">
        <v>1692</v>
      </c>
      <c r="O357" s="233">
        <v>6000</v>
      </c>
    </row>
    <row r="358" spans="1:15" s="226" customFormat="1" ht="42">
      <c r="A358" s="221">
        <v>558</v>
      </c>
      <c r="B358" s="222"/>
      <c r="C358" s="71" t="s">
        <v>30</v>
      </c>
      <c r="D358" s="71" t="s">
        <v>1898</v>
      </c>
      <c r="E358" s="75"/>
      <c r="F358" s="223">
        <v>47000</v>
      </c>
      <c r="G358" s="71" t="s">
        <v>1586</v>
      </c>
      <c r="H358" s="71"/>
      <c r="I358" s="71" t="s">
        <v>1899</v>
      </c>
      <c r="J358" s="224" t="s">
        <v>570</v>
      </c>
      <c r="K358" s="71"/>
      <c r="L358" s="76"/>
      <c r="M358" s="221" t="s">
        <v>1782</v>
      </c>
      <c r="N358" s="225"/>
      <c r="O358" s="233">
        <v>7000</v>
      </c>
    </row>
    <row r="359" spans="1:15" s="226" customFormat="1">
      <c r="A359" s="221">
        <v>559</v>
      </c>
      <c r="B359" s="222"/>
      <c r="C359" s="71" t="s">
        <v>30</v>
      </c>
      <c r="D359" s="71" t="s">
        <v>1617</v>
      </c>
      <c r="E359" s="75"/>
      <c r="F359" s="223">
        <v>9900</v>
      </c>
      <c r="G359" s="71" t="s">
        <v>1586</v>
      </c>
      <c r="H359" s="71"/>
      <c r="I359" s="71" t="s">
        <v>1900</v>
      </c>
      <c r="J359" s="224" t="s">
        <v>570</v>
      </c>
      <c r="K359" s="71"/>
      <c r="L359" s="76"/>
      <c r="M359" s="221" t="s">
        <v>1782</v>
      </c>
      <c r="N359" s="225"/>
      <c r="O359" s="233">
        <v>10000</v>
      </c>
    </row>
    <row r="360" spans="1:15" s="226" customFormat="1">
      <c r="A360" s="221">
        <v>560</v>
      </c>
      <c r="B360" s="222"/>
      <c r="C360" s="71" t="s">
        <v>30</v>
      </c>
      <c r="D360" s="71" t="s">
        <v>1901</v>
      </c>
      <c r="E360" s="75"/>
      <c r="F360" s="223">
        <v>28000</v>
      </c>
      <c r="G360" s="71" t="s">
        <v>1586</v>
      </c>
      <c r="H360" s="71"/>
      <c r="I360" s="71" t="s">
        <v>1902</v>
      </c>
      <c r="J360" s="224" t="s">
        <v>570</v>
      </c>
      <c r="K360" s="71"/>
      <c r="L360" s="76"/>
      <c r="M360" s="221" t="s">
        <v>1782</v>
      </c>
      <c r="N360" s="225"/>
      <c r="O360" s="76"/>
    </row>
    <row r="361" spans="1:15" s="226" customFormat="1">
      <c r="A361" s="221">
        <v>561</v>
      </c>
      <c r="B361" s="222"/>
      <c r="C361" s="71" t="s">
        <v>30</v>
      </c>
      <c r="D361" s="71" t="s">
        <v>1621</v>
      </c>
      <c r="E361" s="75"/>
      <c r="F361" s="223">
        <v>9900</v>
      </c>
      <c r="G361" s="71" t="s">
        <v>1586</v>
      </c>
      <c r="H361" s="71"/>
      <c r="I361" s="71" t="s">
        <v>1903</v>
      </c>
      <c r="J361" s="224" t="s">
        <v>29</v>
      </c>
      <c r="K361" s="71"/>
      <c r="L361" s="76"/>
      <c r="M361" s="221" t="s">
        <v>1782</v>
      </c>
      <c r="N361" s="225"/>
      <c r="O361" s="76"/>
    </row>
    <row r="362" spans="1:15" s="226" customFormat="1">
      <c r="A362" s="221">
        <v>562</v>
      </c>
      <c r="B362" s="222"/>
      <c r="C362" s="71" t="s">
        <v>30</v>
      </c>
      <c r="D362" s="71" t="s">
        <v>1904</v>
      </c>
      <c r="E362" s="75"/>
      <c r="F362" s="223">
        <v>7000</v>
      </c>
      <c r="G362" s="71" t="s">
        <v>1586</v>
      </c>
      <c r="H362" s="71"/>
      <c r="I362" s="71" t="s">
        <v>1905</v>
      </c>
      <c r="J362" s="224" t="s">
        <v>29</v>
      </c>
      <c r="K362" s="71"/>
      <c r="L362" s="76"/>
      <c r="M362" s="221" t="s">
        <v>1782</v>
      </c>
      <c r="N362" s="225" t="s">
        <v>1692</v>
      </c>
      <c r="O362" s="233">
        <v>16000</v>
      </c>
    </row>
    <row r="363" spans="1:15" s="226" customFormat="1">
      <c r="A363" s="221">
        <v>563</v>
      </c>
      <c r="B363" s="222"/>
      <c r="C363" s="71" t="s">
        <v>30</v>
      </c>
      <c r="D363" s="71" t="s">
        <v>1906</v>
      </c>
      <c r="E363" s="75"/>
      <c r="F363" s="223">
        <v>5800</v>
      </c>
      <c r="G363" s="71" t="s">
        <v>1586</v>
      </c>
      <c r="H363" s="71"/>
      <c r="I363" s="71" t="s">
        <v>1907</v>
      </c>
      <c r="J363" s="224" t="s">
        <v>29</v>
      </c>
      <c r="K363" s="71"/>
      <c r="L363" s="76"/>
      <c r="M363" s="221" t="s">
        <v>1782</v>
      </c>
      <c r="N363" s="225" t="s">
        <v>1692</v>
      </c>
      <c r="O363" s="233">
        <v>22000</v>
      </c>
    </row>
    <row r="364" spans="1:15" s="226" customFormat="1">
      <c r="A364" s="221">
        <v>564</v>
      </c>
      <c r="B364" s="222"/>
      <c r="C364" s="71" t="s">
        <v>30</v>
      </c>
      <c r="D364" s="71" t="s">
        <v>1908</v>
      </c>
      <c r="E364" s="75"/>
      <c r="F364" s="223">
        <v>7500</v>
      </c>
      <c r="G364" s="71" t="s">
        <v>1586</v>
      </c>
      <c r="H364" s="71"/>
      <c r="I364" s="71" t="s">
        <v>1907</v>
      </c>
      <c r="J364" s="224" t="s">
        <v>29</v>
      </c>
      <c r="K364" s="71"/>
      <c r="L364" s="76"/>
      <c r="M364" s="221" t="s">
        <v>1782</v>
      </c>
      <c r="N364" s="225" t="s">
        <v>1692</v>
      </c>
      <c r="O364" s="223"/>
    </row>
    <row r="365" spans="1:15" s="226" customFormat="1">
      <c r="A365" s="221">
        <v>565</v>
      </c>
      <c r="B365" s="222"/>
      <c r="C365" s="71" t="s">
        <v>30</v>
      </c>
      <c r="D365" s="71" t="s">
        <v>1909</v>
      </c>
      <c r="E365" s="75"/>
      <c r="F365" s="223">
        <v>9800</v>
      </c>
      <c r="G365" s="71" t="s">
        <v>1586</v>
      </c>
      <c r="H365" s="71"/>
      <c r="I365" s="71" t="s">
        <v>1907</v>
      </c>
      <c r="J365" s="224" t="s">
        <v>29</v>
      </c>
      <c r="K365" s="71"/>
      <c r="L365" s="76"/>
      <c r="M365" s="221" t="s">
        <v>1782</v>
      </c>
      <c r="N365" s="225" t="s">
        <v>1692</v>
      </c>
      <c r="O365" s="223"/>
    </row>
    <row r="366" spans="1:15" s="226" customFormat="1">
      <c r="A366" s="221">
        <v>566</v>
      </c>
      <c r="B366" s="222"/>
      <c r="C366" s="71" t="s">
        <v>30</v>
      </c>
      <c r="D366" s="71" t="s">
        <v>1910</v>
      </c>
      <c r="E366" s="75"/>
      <c r="F366" s="223">
        <v>10900</v>
      </c>
      <c r="G366" s="71" t="s">
        <v>1586</v>
      </c>
      <c r="H366" s="71"/>
      <c r="I366" s="71" t="s">
        <v>1907</v>
      </c>
      <c r="J366" s="224" t="s">
        <v>29</v>
      </c>
      <c r="K366" s="71"/>
      <c r="L366" s="76"/>
      <c r="M366" s="221" t="s">
        <v>1782</v>
      </c>
      <c r="N366" s="225" t="s">
        <v>1692</v>
      </c>
      <c r="O366" s="233">
        <v>39000</v>
      </c>
    </row>
    <row r="367" spans="1:15" s="226" customFormat="1">
      <c r="A367" s="221">
        <v>567</v>
      </c>
      <c r="B367" s="222"/>
      <c r="C367" s="71" t="s">
        <v>30</v>
      </c>
      <c r="D367" s="71" t="s">
        <v>1911</v>
      </c>
      <c r="E367" s="75"/>
      <c r="F367" s="223">
        <v>9900</v>
      </c>
      <c r="G367" s="71" t="s">
        <v>1586</v>
      </c>
      <c r="H367" s="71"/>
      <c r="I367" s="71" t="s">
        <v>1912</v>
      </c>
      <c r="J367" s="224" t="s">
        <v>29</v>
      </c>
      <c r="K367" s="71"/>
      <c r="L367" s="76"/>
      <c r="M367" s="221" t="s">
        <v>1782</v>
      </c>
      <c r="N367" s="225"/>
      <c r="O367" s="233">
        <v>65000</v>
      </c>
    </row>
    <row r="368" spans="1:15" s="226" customFormat="1">
      <c r="A368" s="221">
        <v>568</v>
      </c>
      <c r="B368" s="222"/>
      <c r="C368" s="71" t="s">
        <v>30</v>
      </c>
      <c r="D368" s="71" t="s">
        <v>1913</v>
      </c>
      <c r="E368" s="75"/>
      <c r="F368" s="223">
        <v>12000</v>
      </c>
      <c r="G368" s="71" t="s">
        <v>1586</v>
      </c>
      <c r="H368" s="71"/>
      <c r="I368" s="71" t="s">
        <v>1912</v>
      </c>
      <c r="J368" s="224" t="s">
        <v>29</v>
      </c>
      <c r="K368" s="71"/>
      <c r="L368" s="76"/>
      <c r="M368" s="221" t="s">
        <v>1782</v>
      </c>
      <c r="N368" s="225"/>
      <c r="O368" s="233">
        <v>9900</v>
      </c>
    </row>
    <row r="369" spans="1:15" s="226" customFormat="1">
      <c r="A369" s="221">
        <v>569</v>
      </c>
      <c r="B369" s="222"/>
      <c r="C369" s="71" t="s">
        <v>30</v>
      </c>
      <c r="D369" s="71" t="s">
        <v>1914</v>
      </c>
      <c r="E369" s="75"/>
      <c r="F369" s="223">
        <v>15000</v>
      </c>
      <c r="G369" s="71" t="s">
        <v>1586</v>
      </c>
      <c r="H369" s="71"/>
      <c r="I369" s="71" t="s">
        <v>1912</v>
      </c>
      <c r="J369" s="224" t="s">
        <v>29</v>
      </c>
      <c r="K369" s="71"/>
      <c r="L369" s="76"/>
      <c r="M369" s="221" t="s">
        <v>1782</v>
      </c>
      <c r="N369" s="225"/>
      <c r="O369" s="233">
        <v>12000</v>
      </c>
    </row>
    <row r="370" spans="1:15" s="226" customFormat="1">
      <c r="A370" s="221">
        <v>570</v>
      </c>
      <c r="B370" s="222"/>
      <c r="C370" s="71" t="s">
        <v>30</v>
      </c>
      <c r="D370" s="71" t="s">
        <v>1915</v>
      </c>
      <c r="E370" s="75"/>
      <c r="F370" s="223">
        <v>21000</v>
      </c>
      <c r="G370" s="71" t="s">
        <v>1586</v>
      </c>
      <c r="H370" s="71"/>
      <c r="I370" s="71" t="s">
        <v>1912</v>
      </c>
      <c r="J370" s="224" t="s">
        <v>29</v>
      </c>
      <c r="K370" s="71"/>
      <c r="L370" s="76"/>
      <c r="M370" s="221" t="s">
        <v>1782</v>
      </c>
      <c r="N370" s="225" t="s">
        <v>1692</v>
      </c>
      <c r="O370" s="223"/>
    </row>
    <row r="371" spans="1:15" s="226" customFormat="1">
      <c r="A371" s="221">
        <v>1</v>
      </c>
      <c r="B371" s="222" t="s">
        <v>427</v>
      </c>
      <c r="C371" s="71" t="s">
        <v>428</v>
      </c>
      <c r="D371" s="71" t="s">
        <v>429</v>
      </c>
      <c r="E371" s="72"/>
      <c r="F371" s="223">
        <v>1500000</v>
      </c>
      <c r="G371" s="71" t="s">
        <v>430</v>
      </c>
      <c r="H371" s="71" t="s">
        <v>431</v>
      </c>
      <c r="I371" s="71"/>
      <c r="J371" s="224" t="s">
        <v>27</v>
      </c>
      <c r="K371" s="71"/>
      <c r="L371" s="76"/>
      <c r="M371" s="221" t="s">
        <v>1647</v>
      </c>
      <c r="N371" s="225"/>
      <c r="O371" s="223"/>
    </row>
    <row r="372" spans="1:15" s="226" customFormat="1">
      <c r="A372" s="221">
        <v>2</v>
      </c>
      <c r="B372" s="222" t="s">
        <v>432</v>
      </c>
      <c r="C372" s="71" t="s">
        <v>428</v>
      </c>
      <c r="D372" s="71" t="s">
        <v>433</v>
      </c>
      <c r="E372" s="72"/>
      <c r="F372" s="223">
        <v>2350000</v>
      </c>
      <c r="G372" s="71" t="s">
        <v>430</v>
      </c>
      <c r="H372" s="71" t="s">
        <v>434</v>
      </c>
      <c r="I372" s="71"/>
      <c r="J372" s="224" t="s">
        <v>27</v>
      </c>
      <c r="K372" s="71"/>
      <c r="L372" s="76"/>
      <c r="M372" s="221" t="s">
        <v>1647</v>
      </c>
      <c r="N372" s="225"/>
      <c r="O372" s="223"/>
    </row>
    <row r="373" spans="1:15" s="226" customFormat="1" ht="42">
      <c r="A373" s="221">
        <v>3</v>
      </c>
      <c r="B373" s="222" t="s">
        <v>435</v>
      </c>
      <c r="C373" s="71" t="s">
        <v>428</v>
      </c>
      <c r="D373" s="71" t="s">
        <v>436</v>
      </c>
      <c r="E373" s="72"/>
      <c r="F373" s="223">
        <v>4800000</v>
      </c>
      <c r="G373" s="71" t="s">
        <v>430</v>
      </c>
      <c r="H373" s="71" t="s">
        <v>437</v>
      </c>
      <c r="I373" s="71"/>
      <c r="J373" s="224" t="s">
        <v>24</v>
      </c>
      <c r="K373" s="71"/>
      <c r="L373" s="76"/>
      <c r="M373" s="221" t="s">
        <v>1647</v>
      </c>
      <c r="N373" s="225"/>
      <c r="O373" s="233">
        <v>9000</v>
      </c>
    </row>
    <row r="374" spans="1:15" s="226" customFormat="1">
      <c r="A374" s="221">
        <v>4</v>
      </c>
      <c r="B374" s="222" t="s">
        <v>438</v>
      </c>
      <c r="C374" s="71" t="s">
        <v>428</v>
      </c>
      <c r="D374" s="71" t="s">
        <v>439</v>
      </c>
      <c r="E374" s="72"/>
      <c r="F374" s="223">
        <v>3500000</v>
      </c>
      <c r="G374" s="71" t="s">
        <v>430</v>
      </c>
      <c r="H374" s="71" t="s">
        <v>440</v>
      </c>
      <c r="I374" s="71"/>
      <c r="J374" s="224" t="s">
        <v>27</v>
      </c>
      <c r="K374" s="71"/>
      <c r="L374" s="76"/>
      <c r="M374" s="221" t="s">
        <v>1647</v>
      </c>
      <c r="N374" s="225"/>
      <c r="O374" s="223"/>
    </row>
    <row r="375" spans="1:15" s="226" customFormat="1">
      <c r="A375" s="221">
        <v>5</v>
      </c>
      <c r="B375" s="222" t="s">
        <v>441</v>
      </c>
      <c r="C375" s="71" t="s">
        <v>428</v>
      </c>
      <c r="D375" s="71" t="s">
        <v>442</v>
      </c>
      <c r="E375" s="72"/>
      <c r="F375" s="223">
        <v>1500000</v>
      </c>
      <c r="G375" s="71" t="s">
        <v>430</v>
      </c>
      <c r="H375" s="71" t="s">
        <v>443</v>
      </c>
      <c r="I375" s="71"/>
      <c r="J375" s="224" t="s">
        <v>24</v>
      </c>
      <c r="K375" s="71"/>
      <c r="L375" s="76"/>
      <c r="M375" s="221" t="s">
        <v>1647</v>
      </c>
      <c r="N375" s="225"/>
      <c r="O375" s="233">
        <v>17000</v>
      </c>
    </row>
    <row r="376" spans="1:15" s="226" customFormat="1">
      <c r="A376" s="221">
        <v>6</v>
      </c>
      <c r="B376" s="222" t="s">
        <v>444</v>
      </c>
      <c r="C376" s="71" t="s">
        <v>428</v>
      </c>
      <c r="D376" s="71" t="s">
        <v>445</v>
      </c>
      <c r="E376" s="72"/>
      <c r="F376" s="223">
        <v>4810000</v>
      </c>
      <c r="G376" s="71" t="s">
        <v>430</v>
      </c>
      <c r="H376" s="71" t="s">
        <v>446</v>
      </c>
      <c r="I376" s="71"/>
      <c r="J376" s="224" t="s">
        <v>24</v>
      </c>
      <c r="K376" s="71"/>
      <c r="L376" s="76"/>
      <c r="M376" s="221" t="s">
        <v>1647</v>
      </c>
      <c r="N376" s="225"/>
      <c r="O376" s="233">
        <v>30000</v>
      </c>
    </row>
    <row r="377" spans="1:15" s="226" customFormat="1">
      <c r="A377" s="221">
        <v>7</v>
      </c>
      <c r="B377" s="222" t="s">
        <v>447</v>
      </c>
      <c r="C377" s="71" t="s">
        <v>428</v>
      </c>
      <c r="D377" s="71" t="s">
        <v>448</v>
      </c>
      <c r="E377" s="72"/>
      <c r="F377" s="223">
        <v>2670000</v>
      </c>
      <c r="G377" s="71" t="s">
        <v>430</v>
      </c>
      <c r="H377" s="71" t="s">
        <v>449</v>
      </c>
      <c r="I377" s="71"/>
      <c r="J377" s="224" t="s">
        <v>24</v>
      </c>
      <c r="K377" s="71"/>
      <c r="L377" s="76"/>
      <c r="M377" s="221" t="s">
        <v>1647</v>
      </c>
      <c r="N377" s="225"/>
      <c r="O377" s="233">
        <v>32000</v>
      </c>
    </row>
    <row r="378" spans="1:15" s="226" customFormat="1">
      <c r="A378" s="221">
        <v>8</v>
      </c>
      <c r="B378" s="222" t="s">
        <v>450</v>
      </c>
      <c r="C378" s="71" t="s">
        <v>428</v>
      </c>
      <c r="D378" s="71" t="s">
        <v>451</v>
      </c>
      <c r="E378" s="72"/>
      <c r="F378" s="223">
        <v>8880000</v>
      </c>
      <c r="G378" s="71" t="s">
        <v>430</v>
      </c>
      <c r="H378" s="71" t="s">
        <v>452</v>
      </c>
      <c r="I378" s="71"/>
      <c r="J378" s="224" t="s">
        <v>16</v>
      </c>
      <c r="K378" s="71"/>
      <c r="L378" s="76"/>
      <c r="M378" s="221" t="s">
        <v>1647</v>
      </c>
      <c r="N378" s="225"/>
      <c r="O378" s="233">
        <v>34000</v>
      </c>
    </row>
    <row r="379" spans="1:15" s="226" customFormat="1">
      <c r="A379" s="221">
        <v>9</v>
      </c>
      <c r="B379" s="222" t="s">
        <v>453</v>
      </c>
      <c r="C379" s="71" t="s">
        <v>428</v>
      </c>
      <c r="D379" s="71" t="s">
        <v>454</v>
      </c>
      <c r="E379" s="72"/>
      <c r="F379" s="223">
        <v>4640000</v>
      </c>
      <c r="G379" s="71" t="s">
        <v>430</v>
      </c>
      <c r="H379" s="71" t="s">
        <v>455</v>
      </c>
      <c r="I379" s="71"/>
      <c r="J379" s="224" t="s">
        <v>24</v>
      </c>
      <c r="K379" s="71"/>
      <c r="L379" s="76"/>
      <c r="M379" s="221" t="s">
        <v>1647</v>
      </c>
      <c r="N379" s="225"/>
      <c r="O379" s="233">
        <v>46000</v>
      </c>
    </row>
    <row r="380" spans="1:15" s="226" customFormat="1">
      <c r="A380" s="221">
        <v>10</v>
      </c>
      <c r="B380" s="239"/>
      <c r="C380" s="71" t="s">
        <v>428</v>
      </c>
      <c r="D380" s="71" t="s">
        <v>456</v>
      </c>
      <c r="E380" s="74"/>
      <c r="F380" s="240">
        <v>1000000</v>
      </c>
      <c r="G380" s="71" t="s">
        <v>430</v>
      </c>
      <c r="H380" s="71"/>
      <c r="I380" s="76"/>
      <c r="J380" s="241" t="s">
        <v>24</v>
      </c>
      <c r="K380" s="76"/>
      <c r="L380" s="76"/>
      <c r="M380" s="221" t="s">
        <v>1647</v>
      </c>
      <c r="N380" s="225"/>
      <c r="O380" s="76"/>
    </row>
    <row r="381" spans="1:15" s="226" customFormat="1">
      <c r="A381" s="221">
        <v>11</v>
      </c>
      <c r="B381" s="222" t="s">
        <v>457</v>
      </c>
      <c r="C381" s="71" t="s">
        <v>428</v>
      </c>
      <c r="D381" s="71" t="s">
        <v>458</v>
      </c>
      <c r="E381" s="72"/>
      <c r="F381" s="223">
        <v>5150000</v>
      </c>
      <c r="G381" s="71" t="s">
        <v>430</v>
      </c>
      <c r="H381" s="71" t="s">
        <v>459</v>
      </c>
      <c r="I381" s="71"/>
      <c r="J381" s="224" t="s">
        <v>24</v>
      </c>
      <c r="K381" s="71"/>
      <c r="L381" s="76"/>
      <c r="M381" s="221" t="s">
        <v>1647</v>
      </c>
      <c r="N381" s="225"/>
      <c r="O381" s="76"/>
    </row>
    <row r="382" spans="1:15" s="226" customFormat="1">
      <c r="A382" s="221">
        <v>12</v>
      </c>
      <c r="B382" s="222" t="s">
        <v>460</v>
      </c>
      <c r="C382" s="71" t="s">
        <v>428</v>
      </c>
      <c r="D382" s="71" t="s">
        <v>461</v>
      </c>
      <c r="E382" s="72"/>
      <c r="F382" s="223">
        <v>5880000</v>
      </c>
      <c r="G382" s="71" t="s">
        <v>430</v>
      </c>
      <c r="H382" s="71" t="s">
        <v>462</v>
      </c>
      <c r="I382" s="71"/>
      <c r="J382" s="224" t="s">
        <v>24</v>
      </c>
      <c r="K382" s="71"/>
      <c r="L382" s="76"/>
      <c r="M382" s="221" t="s">
        <v>1647</v>
      </c>
      <c r="N382" s="225"/>
      <c r="O382" s="76"/>
    </row>
    <row r="383" spans="1:15" s="226" customFormat="1">
      <c r="A383" s="221">
        <v>13</v>
      </c>
      <c r="B383" s="222" t="s">
        <v>463</v>
      </c>
      <c r="C383" s="71" t="s">
        <v>428</v>
      </c>
      <c r="D383" s="71" t="s">
        <v>464</v>
      </c>
      <c r="E383" s="72"/>
      <c r="F383" s="235">
        <v>2140000</v>
      </c>
      <c r="G383" s="71" t="s">
        <v>430</v>
      </c>
      <c r="H383" s="71" t="s">
        <v>465</v>
      </c>
      <c r="I383" s="71"/>
      <c r="J383" s="224" t="s">
        <v>27</v>
      </c>
      <c r="K383" s="71"/>
      <c r="L383" s="76"/>
      <c r="M383" s="221" t="s">
        <v>1647</v>
      </c>
      <c r="N383" s="225"/>
      <c r="O383" s="76"/>
    </row>
    <row r="384" spans="1:15" s="226" customFormat="1">
      <c r="A384" s="221">
        <v>14</v>
      </c>
      <c r="B384" s="222" t="s">
        <v>466</v>
      </c>
      <c r="C384" s="71" t="s">
        <v>428</v>
      </c>
      <c r="D384" s="71" t="s">
        <v>467</v>
      </c>
      <c r="E384" s="72"/>
      <c r="F384" s="223">
        <v>2700000</v>
      </c>
      <c r="G384" s="71" t="s">
        <v>430</v>
      </c>
      <c r="H384" s="71" t="s">
        <v>468</v>
      </c>
      <c r="I384" s="71"/>
      <c r="J384" s="224" t="s">
        <v>27</v>
      </c>
      <c r="K384" s="71"/>
      <c r="L384" s="76"/>
      <c r="M384" s="221" t="s">
        <v>1647</v>
      </c>
      <c r="N384" s="225"/>
      <c r="O384" s="76"/>
    </row>
    <row r="385" spans="1:15" s="226" customFormat="1">
      <c r="A385" s="221">
        <v>15</v>
      </c>
      <c r="B385" s="222" t="s">
        <v>469</v>
      </c>
      <c r="C385" s="71" t="s">
        <v>428</v>
      </c>
      <c r="D385" s="71" t="s">
        <v>470</v>
      </c>
      <c r="E385" s="72"/>
      <c r="F385" s="223">
        <v>4640000</v>
      </c>
      <c r="G385" s="71" t="s">
        <v>430</v>
      </c>
      <c r="H385" s="71" t="s">
        <v>471</v>
      </c>
      <c r="I385" s="71"/>
      <c r="J385" s="224" t="s">
        <v>24</v>
      </c>
      <c r="K385" s="71"/>
      <c r="L385" s="76"/>
      <c r="M385" s="221" t="s">
        <v>1647</v>
      </c>
      <c r="N385" s="225"/>
      <c r="O385" s="76"/>
    </row>
    <row r="386" spans="1:15" s="226" customFormat="1">
      <c r="A386" s="221">
        <v>16</v>
      </c>
      <c r="B386" s="222" t="s">
        <v>472</v>
      </c>
      <c r="C386" s="71" t="s">
        <v>428</v>
      </c>
      <c r="D386" s="71" t="s">
        <v>473</v>
      </c>
      <c r="E386" s="72"/>
      <c r="F386" s="223">
        <v>8880000</v>
      </c>
      <c r="G386" s="71" t="s">
        <v>430</v>
      </c>
      <c r="H386" s="71" t="s">
        <v>474</v>
      </c>
      <c r="I386" s="71"/>
      <c r="J386" s="224" t="s">
        <v>16</v>
      </c>
      <c r="K386" s="71"/>
      <c r="L386" s="76"/>
      <c r="M386" s="221" t="s">
        <v>1647</v>
      </c>
      <c r="N386" s="225"/>
      <c r="O386" s="76"/>
    </row>
    <row r="387" spans="1:15" s="226" customFormat="1">
      <c r="A387" s="221">
        <v>17</v>
      </c>
      <c r="B387" s="222" t="s">
        <v>475</v>
      </c>
      <c r="C387" s="71" t="s">
        <v>428</v>
      </c>
      <c r="D387" s="71" t="s">
        <v>476</v>
      </c>
      <c r="E387" s="72"/>
      <c r="F387" s="223">
        <v>6950000</v>
      </c>
      <c r="G387" s="71" t="s">
        <v>430</v>
      </c>
      <c r="H387" s="71" t="s">
        <v>477</v>
      </c>
      <c r="I387" s="71"/>
      <c r="J387" s="224" t="s">
        <v>24</v>
      </c>
      <c r="K387" s="71"/>
      <c r="L387" s="76"/>
      <c r="M387" s="221" t="s">
        <v>1647</v>
      </c>
      <c r="N387" s="225"/>
      <c r="O387" s="76"/>
    </row>
    <row r="388" spans="1:15" s="226" customFormat="1">
      <c r="A388" s="221">
        <v>50</v>
      </c>
      <c r="B388" s="222"/>
      <c r="C388" s="71" t="s">
        <v>479</v>
      </c>
      <c r="D388" s="71" t="s">
        <v>561</v>
      </c>
      <c r="E388" s="80"/>
      <c r="F388" s="227">
        <v>1000000</v>
      </c>
      <c r="G388" s="71" t="s">
        <v>481</v>
      </c>
      <c r="H388" s="71"/>
      <c r="I388" s="222"/>
      <c r="J388" s="224" t="s">
        <v>16</v>
      </c>
      <c r="K388" s="222"/>
      <c r="L388" s="71"/>
      <c r="M388" s="243" t="s">
        <v>1647</v>
      </c>
      <c r="N388" s="234"/>
      <c r="O388" s="76"/>
    </row>
    <row r="389" spans="1:15" s="226" customFormat="1">
      <c r="A389" s="221">
        <v>66</v>
      </c>
      <c r="B389" s="222"/>
      <c r="C389" s="71" t="s">
        <v>28</v>
      </c>
      <c r="D389" s="71" t="s">
        <v>581</v>
      </c>
      <c r="E389" s="72"/>
      <c r="F389" s="223">
        <v>11000</v>
      </c>
      <c r="G389" s="71" t="s">
        <v>579</v>
      </c>
      <c r="H389" s="71"/>
      <c r="I389" s="71" t="s">
        <v>1916</v>
      </c>
      <c r="J389" s="224" t="s">
        <v>29</v>
      </c>
      <c r="K389" s="71"/>
      <c r="L389" s="76"/>
      <c r="M389" s="221" t="s">
        <v>1647</v>
      </c>
      <c r="N389" s="225"/>
      <c r="O389" s="76"/>
    </row>
    <row r="390" spans="1:15" s="226" customFormat="1">
      <c r="A390" s="221">
        <v>67</v>
      </c>
      <c r="B390" s="222"/>
      <c r="C390" s="71" t="s">
        <v>28</v>
      </c>
      <c r="D390" s="71" t="s">
        <v>582</v>
      </c>
      <c r="E390" s="72" t="s">
        <v>583</v>
      </c>
      <c r="F390" s="223">
        <v>12000</v>
      </c>
      <c r="G390" s="71" t="s">
        <v>579</v>
      </c>
      <c r="H390" s="71"/>
      <c r="I390" s="71" t="s">
        <v>1917</v>
      </c>
      <c r="J390" s="224" t="s">
        <v>29</v>
      </c>
      <c r="K390" s="71"/>
      <c r="L390" s="76"/>
      <c r="M390" s="221" t="s">
        <v>1647</v>
      </c>
      <c r="N390" s="225" t="s">
        <v>1692</v>
      </c>
      <c r="O390" s="76"/>
    </row>
    <row r="391" spans="1:15" s="226" customFormat="1">
      <c r="A391" s="221">
        <v>94</v>
      </c>
      <c r="B391" s="222" t="s">
        <v>620</v>
      </c>
      <c r="C391" s="71" t="s">
        <v>621</v>
      </c>
      <c r="D391" s="71" t="s">
        <v>622</v>
      </c>
      <c r="E391" s="72"/>
      <c r="F391" s="223">
        <v>110000</v>
      </c>
      <c r="G391" s="71" t="s">
        <v>623</v>
      </c>
      <c r="H391" s="71" t="s">
        <v>624</v>
      </c>
      <c r="I391" s="71"/>
      <c r="J391" s="224" t="s">
        <v>27</v>
      </c>
      <c r="K391" s="71"/>
      <c r="L391" s="76"/>
      <c r="M391" s="221" t="s">
        <v>1647</v>
      </c>
      <c r="N391" s="225"/>
      <c r="O391" s="76"/>
    </row>
    <row r="392" spans="1:15" s="226" customFormat="1">
      <c r="A392" s="221">
        <v>95</v>
      </c>
      <c r="B392" s="222" t="s">
        <v>625</v>
      </c>
      <c r="C392" s="71" t="s">
        <v>621</v>
      </c>
      <c r="D392" s="71" t="s">
        <v>626</v>
      </c>
      <c r="E392" s="72"/>
      <c r="F392" s="223">
        <v>60000</v>
      </c>
      <c r="G392" s="71" t="s">
        <v>623</v>
      </c>
      <c r="H392" s="71" t="s">
        <v>627</v>
      </c>
      <c r="I392" s="71"/>
      <c r="J392" s="224" t="s">
        <v>570</v>
      </c>
      <c r="K392" s="71"/>
      <c r="L392" s="76"/>
      <c r="M392" s="221" t="s">
        <v>1647</v>
      </c>
      <c r="N392" s="225"/>
      <c r="O392" s="223"/>
    </row>
    <row r="393" spans="1:15" s="226" customFormat="1">
      <c r="A393" s="221">
        <v>96</v>
      </c>
      <c r="B393" s="222"/>
      <c r="C393" s="71" t="s">
        <v>621</v>
      </c>
      <c r="D393" s="71" t="s">
        <v>628</v>
      </c>
      <c r="E393" s="72"/>
      <c r="F393" s="223">
        <v>540000</v>
      </c>
      <c r="G393" s="71" t="s">
        <v>623</v>
      </c>
      <c r="H393" s="71"/>
      <c r="I393" s="71"/>
      <c r="J393" s="224" t="s">
        <v>24</v>
      </c>
      <c r="K393" s="71"/>
      <c r="L393" s="76"/>
      <c r="M393" s="221" t="s">
        <v>1647</v>
      </c>
      <c r="N393" s="225"/>
      <c r="O393" s="223"/>
    </row>
    <row r="394" spans="1:15" s="226" customFormat="1">
      <c r="A394" s="221">
        <v>97</v>
      </c>
      <c r="B394" s="222"/>
      <c r="C394" s="71" t="s">
        <v>621</v>
      </c>
      <c r="D394" s="71" t="s">
        <v>629</v>
      </c>
      <c r="E394" s="72"/>
      <c r="F394" s="223">
        <v>55000</v>
      </c>
      <c r="G394" s="71" t="s">
        <v>623</v>
      </c>
      <c r="H394" s="71"/>
      <c r="I394" s="71"/>
      <c r="J394" s="224" t="s">
        <v>570</v>
      </c>
      <c r="K394" s="71"/>
      <c r="L394" s="76"/>
      <c r="M394" s="221" t="s">
        <v>1647</v>
      </c>
      <c r="N394" s="225"/>
      <c r="O394" s="223"/>
    </row>
    <row r="395" spans="1:15" s="226" customFormat="1">
      <c r="A395" s="221">
        <v>98</v>
      </c>
      <c r="B395" s="222" t="s">
        <v>630</v>
      </c>
      <c r="C395" s="71" t="s">
        <v>631</v>
      </c>
      <c r="D395" s="71" t="s">
        <v>632</v>
      </c>
      <c r="E395" s="72"/>
      <c r="F395" s="223">
        <v>520000</v>
      </c>
      <c r="G395" s="71" t="s">
        <v>430</v>
      </c>
      <c r="H395" s="71"/>
      <c r="I395" s="71"/>
      <c r="J395" s="224" t="s">
        <v>27</v>
      </c>
      <c r="K395" s="71"/>
      <c r="L395" s="76"/>
      <c r="M395" s="221" t="s">
        <v>1647</v>
      </c>
      <c r="N395" s="225"/>
      <c r="O395" s="223"/>
    </row>
    <row r="396" spans="1:15" s="226" customFormat="1">
      <c r="A396" s="221">
        <v>99</v>
      </c>
      <c r="B396" s="222" t="s">
        <v>633</v>
      </c>
      <c r="C396" s="71" t="s">
        <v>631</v>
      </c>
      <c r="D396" s="71" t="s">
        <v>634</v>
      </c>
      <c r="E396" s="72"/>
      <c r="F396" s="223">
        <v>1650000</v>
      </c>
      <c r="G396" s="71" t="s">
        <v>430</v>
      </c>
      <c r="H396" s="71" t="s">
        <v>635</v>
      </c>
      <c r="I396" s="71"/>
      <c r="J396" s="224" t="s">
        <v>16</v>
      </c>
      <c r="K396" s="71"/>
      <c r="L396" s="76"/>
      <c r="M396" s="221" t="s">
        <v>1647</v>
      </c>
      <c r="N396" s="225"/>
      <c r="O396" s="223"/>
    </row>
    <row r="397" spans="1:15" s="226" customFormat="1">
      <c r="A397" s="221">
        <v>100</v>
      </c>
      <c r="B397" s="222" t="s">
        <v>636</v>
      </c>
      <c r="C397" s="71" t="s">
        <v>631</v>
      </c>
      <c r="D397" s="71" t="s">
        <v>637</v>
      </c>
      <c r="E397" s="72"/>
      <c r="F397" s="223">
        <v>1650000</v>
      </c>
      <c r="G397" s="71" t="s">
        <v>430</v>
      </c>
      <c r="H397" s="71" t="s">
        <v>638</v>
      </c>
      <c r="I397" s="71"/>
      <c r="J397" s="224" t="s">
        <v>24</v>
      </c>
      <c r="K397" s="71"/>
      <c r="L397" s="76"/>
      <c r="M397" s="221" t="s">
        <v>1647</v>
      </c>
      <c r="N397" s="225"/>
      <c r="O397" s="76"/>
    </row>
    <row r="398" spans="1:15" s="226" customFormat="1">
      <c r="A398" s="221">
        <v>101</v>
      </c>
      <c r="B398" s="222" t="s">
        <v>642</v>
      </c>
      <c r="C398" s="71" t="s">
        <v>631</v>
      </c>
      <c r="D398" s="71" t="s">
        <v>643</v>
      </c>
      <c r="E398" s="72"/>
      <c r="F398" s="223">
        <v>370000</v>
      </c>
      <c r="G398" s="71" t="s">
        <v>430</v>
      </c>
      <c r="H398" s="71" t="s">
        <v>644</v>
      </c>
      <c r="I398" s="71"/>
      <c r="J398" s="224" t="s">
        <v>22</v>
      </c>
      <c r="K398" s="71"/>
      <c r="L398" s="76"/>
      <c r="M398" s="221" t="s">
        <v>1647</v>
      </c>
      <c r="N398" s="225"/>
      <c r="O398" s="76"/>
    </row>
    <row r="399" spans="1:15" s="226" customFormat="1">
      <c r="A399" s="221">
        <v>102</v>
      </c>
      <c r="B399" s="222" t="s">
        <v>645</v>
      </c>
      <c r="C399" s="71" t="s">
        <v>631</v>
      </c>
      <c r="D399" s="72" t="s">
        <v>646</v>
      </c>
      <c r="E399" s="72"/>
      <c r="F399" s="223">
        <v>500000</v>
      </c>
      <c r="G399" s="71" t="s">
        <v>430</v>
      </c>
      <c r="H399" s="71" t="s">
        <v>647</v>
      </c>
      <c r="I399" s="71"/>
      <c r="J399" s="224" t="s">
        <v>22</v>
      </c>
      <c r="K399" s="71"/>
      <c r="L399" s="76"/>
      <c r="M399" s="221" t="s">
        <v>1647</v>
      </c>
      <c r="N399" s="225"/>
      <c r="O399" s="76"/>
    </row>
    <row r="400" spans="1:15" s="226" customFormat="1">
      <c r="A400" s="221">
        <v>103</v>
      </c>
      <c r="B400" s="222" t="s">
        <v>639</v>
      </c>
      <c r="C400" s="71" t="s">
        <v>631</v>
      </c>
      <c r="D400" s="71" t="s">
        <v>640</v>
      </c>
      <c r="E400" s="72"/>
      <c r="F400" s="223">
        <v>165000</v>
      </c>
      <c r="G400" s="71" t="s">
        <v>430</v>
      </c>
      <c r="H400" s="71" t="s">
        <v>641</v>
      </c>
      <c r="I400" s="71"/>
      <c r="J400" s="224" t="s">
        <v>570</v>
      </c>
      <c r="K400" s="71"/>
      <c r="L400" s="76"/>
      <c r="M400" s="221" t="s">
        <v>1647</v>
      </c>
      <c r="N400" s="225"/>
      <c r="O400" s="76"/>
    </row>
    <row r="401" spans="1:15" s="226" customFormat="1">
      <c r="A401" s="221">
        <v>104</v>
      </c>
      <c r="B401" s="222" t="s">
        <v>648</v>
      </c>
      <c r="C401" s="71" t="s">
        <v>631</v>
      </c>
      <c r="D401" s="71" t="s">
        <v>649</v>
      </c>
      <c r="E401" s="72"/>
      <c r="F401" s="223">
        <v>830000</v>
      </c>
      <c r="G401" s="71" t="s">
        <v>430</v>
      </c>
      <c r="H401" s="71" t="s">
        <v>650</v>
      </c>
      <c r="I401" s="71"/>
      <c r="J401" s="224" t="s">
        <v>27</v>
      </c>
      <c r="K401" s="71"/>
      <c r="L401" s="76"/>
      <c r="M401" s="221" t="s">
        <v>1647</v>
      </c>
      <c r="N401" s="225"/>
      <c r="O401" s="76"/>
    </row>
    <row r="402" spans="1:15" s="226" customFormat="1">
      <c r="A402" s="221">
        <v>107</v>
      </c>
      <c r="B402" s="222" t="s">
        <v>657</v>
      </c>
      <c r="C402" s="71" t="s">
        <v>658</v>
      </c>
      <c r="D402" s="71" t="s">
        <v>659</v>
      </c>
      <c r="E402" s="72"/>
      <c r="F402" s="223">
        <v>32100000.000000004</v>
      </c>
      <c r="G402" s="71" t="s">
        <v>430</v>
      </c>
      <c r="H402" s="71"/>
      <c r="I402" s="71"/>
      <c r="J402" s="224" t="s">
        <v>16</v>
      </c>
      <c r="K402" s="71"/>
      <c r="L402" s="76"/>
      <c r="M402" s="221" t="s">
        <v>1647</v>
      </c>
      <c r="N402" s="225"/>
      <c r="O402" s="76"/>
    </row>
    <row r="403" spans="1:15" s="226" customFormat="1">
      <c r="A403" s="221">
        <v>108</v>
      </c>
      <c r="B403" s="222" t="s">
        <v>660</v>
      </c>
      <c r="C403" s="71" t="s">
        <v>661</v>
      </c>
      <c r="D403" s="71" t="s">
        <v>662</v>
      </c>
      <c r="E403" s="72"/>
      <c r="F403" s="223">
        <v>800000</v>
      </c>
      <c r="G403" s="71" t="s">
        <v>663</v>
      </c>
      <c r="H403" s="71" t="s">
        <v>664</v>
      </c>
      <c r="I403" s="71"/>
      <c r="J403" s="224" t="s">
        <v>483</v>
      </c>
      <c r="K403" s="71"/>
      <c r="L403" s="76"/>
      <c r="M403" s="221" t="s">
        <v>1647</v>
      </c>
      <c r="N403" s="225"/>
      <c r="O403" s="76"/>
    </row>
    <row r="404" spans="1:15" s="226" customFormat="1">
      <c r="A404" s="221">
        <v>109</v>
      </c>
      <c r="B404" s="222" t="s">
        <v>665</v>
      </c>
      <c r="C404" s="71" t="s">
        <v>661</v>
      </c>
      <c r="D404" s="71" t="s">
        <v>666</v>
      </c>
      <c r="E404" s="72"/>
      <c r="F404" s="223">
        <v>450000</v>
      </c>
      <c r="G404" s="71" t="s">
        <v>663</v>
      </c>
      <c r="H404" s="71" t="s">
        <v>667</v>
      </c>
      <c r="I404" s="71"/>
      <c r="J404" s="224" t="s">
        <v>483</v>
      </c>
      <c r="K404" s="71"/>
      <c r="L404" s="76"/>
      <c r="M404" s="221" t="s">
        <v>1647</v>
      </c>
      <c r="N404" s="225"/>
      <c r="O404" s="76"/>
    </row>
    <row r="405" spans="1:15" s="226" customFormat="1">
      <c r="A405" s="221">
        <v>110</v>
      </c>
      <c r="B405" s="222" t="s">
        <v>668</v>
      </c>
      <c r="C405" s="71" t="s">
        <v>661</v>
      </c>
      <c r="D405" s="71" t="s">
        <v>669</v>
      </c>
      <c r="E405" s="72"/>
      <c r="F405" s="223">
        <v>850000</v>
      </c>
      <c r="G405" s="71" t="s">
        <v>663</v>
      </c>
      <c r="H405" s="71" t="s">
        <v>670</v>
      </c>
      <c r="I405" s="71"/>
      <c r="J405" s="224" t="s">
        <v>483</v>
      </c>
      <c r="K405" s="71"/>
      <c r="L405" s="76"/>
      <c r="M405" s="221" t="s">
        <v>1647</v>
      </c>
      <c r="N405" s="225"/>
      <c r="O405" s="76"/>
    </row>
    <row r="406" spans="1:15" s="226" customFormat="1" ht="42">
      <c r="A406" s="221">
        <v>111</v>
      </c>
      <c r="B406" s="222" t="s">
        <v>671</v>
      </c>
      <c r="C406" s="71" t="s">
        <v>661</v>
      </c>
      <c r="D406" s="71" t="s">
        <v>672</v>
      </c>
      <c r="E406" s="72"/>
      <c r="F406" s="223">
        <v>1000000</v>
      </c>
      <c r="G406" s="71" t="s">
        <v>663</v>
      </c>
      <c r="H406" s="71" t="s">
        <v>673</v>
      </c>
      <c r="I406" s="71"/>
      <c r="J406" s="224" t="s">
        <v>16</v>
      </c>
      <c r="K406" s="71"/>
      <c r="L406" s="76"/>
      <c r="M406" s="221" t="s">
        <v>1647</v>
      </c>
      <c r="N406" s="250"/>
      <c r="O406" s="76"/>
    </row>
    <row r="407" spans="1:15" s="226" customFormat="1" ht="46.8">
      <c r="A407" s="221">
        <v>112</v>
      </c>
      <c r="B407" s="222" t="s">
        <v>674</v>
      </c>
      <c r="C407" s="71" t="s">
        <v>661</v>
      </c>
      <c r="D407" s="71" t="s">
        <v>675</v>
      </c>
      <c r="E407" s="75"/>
      <c r="F407" s="223">
        <v>160000</v>
      </c>
      <c r="G407" s="71" t="s">
        <v>663</v>
      </c>
      <c r="H407" s="71" t="s">
        <v>676</v>
      </c>
      <c r="I407" s="71"/>
      <c r="J407" s="224" t="s">
        <v>22</v>
      </c>
      <c r="K407" s="71"/>
      <c r="L407" s="76"/>
      <c r="M407" s="221" t="s">
        <v>1647</v>
      </c>
      <c r="N407" s="236" t="s">
        <v>1918</v>
      </c>
      <c r="O407" s="76"/>
    </row>
    <row r="408" spans="1:15" s="226" customFormat="1">
      <c r="A408" s="221">
        <v>113</v>
      </c>
      <c r="B408" s="222" t="s">
        <v>677</v>
      </c>
      <c r="C408" s="71" t="s">
        <v>661</v>
      </c>
      <c r="D408" s="71" t="s">
        <v>678</v>
      </c>
      <c r="E408" s="72"/>
      <c r="F408" s="251">
        <v>700000</v>
      </c>
      <c r="G408" s="71" t="s">
        <v>663</v>
      </c>
      <c r="H408" s="71" t="s">
        <v>679</v>
      </c>
      <c r="I408" s="71"/>
      <c r="J408" s="224" t="s">
        <v>483</v>
      </c>
      <c r="K408" s="71"/>
      <c r="L408" s="76"/>
      <c r="M408" s="221" t="s">
        <v>1647</v>
      </c>
      <c r="N408" s="225"/>
      <c r="O408" s="76"/>
    </row>
    <row r="409" spans="1:15" s="226" customFormat="1" ht="84">
      <c r="A409" s="221">
        <v>114</v>
      </c>
      <c r="B409" s="222" t="s">
        <v>680</v>
      </c>
      <c r="C409" s="71" t="s">
        <v>661</v>
      </c>
      <c r="D409" s="71" t="s">
        <v>681</v>
      </c>
      <c r="E409" s="72"/>
      <c r="F409" s="223">
        <v>1400000</v>
      </c>
      <c r="G409" s="71" t="s">
        <v>663</v>
      </c>
      <c r="H409" s="76" t="s">
        <v>682</v>
      </c>
      <c r="I409" s="71"/>
      <c r="J409" s="224" t="s">
        <v>16</v>
      </c>
      <c r="K409" s="71" t="s">
        <v>1919</v>
      </c>
      <c r="L409" s="76"/>
      <c r="M409" s="221" t="s">
        <v>1647</v>
      </c>
      <c r="N409" s="225"/>
      <c r="O409" s="76"/>
    </row>
    <row r="410" spans="1:15" s="226" customFormat="1" ht="42">
      <c r="A410" s="221">
        <v>115</v>
      </c>
      <c r="B410" s="222" t="s">
        <v>683</v>
      </c>
      <c r="C410" s="71" t="s">
        <v>684</v>
      </c>
      <c r="D410" s="71" t="s">
        <v>685</v>
      </c>
      <c r="E410" s="72"/>
      <c r="F410" s="223">
        <v>1340000</v>
      </c>
      <c r="G410" s="71" t="s">
        <v>430</v>
      </c>
      <c r="H410" s="71" t="s">
        <v>686</v>
      </c>
      <c r="I410" s="71"/>
      <c r="J410" s="224" t="s">
        <v>22</v>
      </c>
      <c r="K410" s="71"/>
      <c r="L410" s="76"/>
      <c r="M410" s="221" t="s">
        <v>1647</v>
      </c>
      <c r="N410" s="225"/>
      <c r="O410" s="76"/>
    </row>
    <row r="411" spans="1:15" s="226" customFormat="1" ht="42">
      <c r="A411" s="221">
        <v>116</v>
      </c>
      <c r="B411" s="222" t="s">
        <v>687</v>
      </c>
      <c r="C411" s="71" t="s">
        <v>684</v>
      </c>
      <c r="D411" s="71" t="s">
        <v>688</v>
      </c>
      <c r="E411" s="72"/>
      <c r="F411" s="223">
        <v>1760000</v>
      </c>
      <c r="G411" s="71" t="s">
        <v>430</v>
      </c>
      <c r="H411" s="71" t="s">
        <v>689</v>
      </c>
      <c r="I411" s="71"/>
      <c r="J411" s="224" t="s">
        <v>16</v>
      </c>
      <c r="K411" s="71"/>
      <c r="L411" s="76"/>
      <c r="M411" s="221" t="s">
        <v>1647</v>
      </c>
      <c r="N411" s="225"/>
      <c r="O411" s="76"/>
    </row>
    <row r="412" spans="1:15" s="226" customFormat="1" ht="42">
      <c r="A412" s="221">
        <v>117</v>
      </c>
      <c r="B412" s="222" t="s">
        <v>690</v>
      </c>
      <c r="C412" s="71" t="s">
        <v>684</v>
      </c>
      <c r="D412" s="71" t="s">
        <v>691</v>
      </c>
      <c r="E412" s="72"/>
      <c r="F412" s="223">
        <v>2675000</v>
      </c>
      <c r="G412" s="71" t="s">
        <v>430</v>
      </c>
      <c r="H412" s="71" t="s">
        <v>692</v>
      </c>
      <c r="I412" s="71"/>
      <c r="J412" s="224" t="s">
        <v>24</v>
      </c>
      <c r="K412" s="71"/>
      <c r="L412" s="76" t="s">
        <v>693</v>
      </c>
      <c r="M412" s="221" t="s">
        <v>1647</v>
      </c>
      <c r="N412" s="225"/>
      <c r="O412" s="76"/>
    </row>
    <row r="413" spans="1:15" s="226" customFormat="1" ht="42">
      <c r="A413" s="221">
        <v>118</v>
      </c>
      <c r="B413" s="222" t="s">
        <v>694</v>
      </c>
      <c r="C413" s="71" t="s">
        <v>684</v>
      </c>
      <c r="D413" s="71" t="s">
        <v>695</v>
      </c>
      <c r="E413" s="72"/>
      <c r="F413" s="223">
        <v>2000000</v>
      </c>
      <c r="G413" s="71" t="s">
        <v>430</v>
      </c>
      <c r="H413" s="71" t="s">
        <v>692</v>
      </c>
      <c r="I413" s="71"/>
      <c r="J413" s="224" t="s">
        <v>24</v>
      </c>
      <c r="K413" s="71"/>
      <c r="L413" s="76" t="s">
        <v>696</v>
      </c>
      <c r="M413" s="221" t="s">
        <v>1647</v>
      </c>
      <c r="N413" s="225"/>
      <c r="O413" s="76"/>
    </row>
    <row r="414" spans="1:15" s="226" customFormat="1">
      <c r="A414" s="221">
        <v>120</v>
      </c>
      <c r="B414" s="222" t="s">
        <v>700</v>
      </c>
      <c r="C414" s="71" t="s">
        <v>701</v>
      </c>
      <c r="D414" s="71" t="s">
        <v>702</v>
      </c>
      <c r="E414" s="72"/>
      <c r="F414" s="223">
        <v>1700000</v>
      </c>
      <c r="G414" s="71" t="s">
        <v>430</v>
      </c>
      <c r="H414" s="71"/>
      <c r="I414" s="71"/>
      <c r="J414" s="224" t="s">
        <v>16</v>
      </c>
      <c r="K414" s="71"/>
      <c r="L414" s="76"/>
      <c r="M414" s="221" t="s">
        <v>1647</v>
      </c>
      <c r="N414" s="225"/>
      <c r="O414" s="76"/>
    </row>
    <row r="415" spans="1:15" s="226" customFormat="1" ht="42">
      <c r="A415" s="221">
        <v>121</v>
      </c>
      <c r="B415" s="222"/>
      <c r="C415" s="71" t="s">
        <v>701</v>
      </c>
      <c r="D415" s="71" t="s">
        <v>703</v>
      </c>
      <c r="E415" s="72" t="s">
        <v>704</v>
      </c>
      <c r="F415" s="223">
        <v>1100000</v>
      </c>
      <c r="G415" s="71" t="s">
        <v>430</v>
      </c>
      <c r="H415" s="71"/>
      <c r="I415" s="71"/>
      <c r="J415" s="224" t="s">
        <v>16</v>
      </c>
      <c r="K415" s="71"/>
      <c r="L415" s="76"/>
      <c r="M415" s="221" t="s">
        <v>1647</v>
      </c>
      <c r="N415" s="225"/>
      <c r="O415" s="76"/>
    </row>
    <row r="416" spans="1:15" s="226" customFormat="1" ht="42">
      <c r="A416" s="221">
        <v>122</v>
      </c>
      <c r="B416" s="222" t="s">
        <v>705</v>
      </c>
      <c r="C416" s="71" t="s">
        <v>701</v>
      </c>
      <c r="D416" s="71" t="s">
        <v>706</v>
      </c>
      <c r="E416" s="72" t="s">
        <v>707</v>
      </c>
      <c r="F416" s="223">
        <v>2500000</v>
      </c>
      <c r="G416" s="71" t="s">
        <v>430</v>
      </c>
      <c r="H416" s="71"/>
      <c r="I416" s="71"/>
      <c r="J416" s="224" t="s">
        <v>16</v>
      </c>
      <c r="K416" s="76"/>
      <c r="L416" s="71" t="s">
        <v>708</v>
      </c>
      <c r="M416" s="221" t="s">
        <v>1647</v>
      </c>
      <c r="N416" s="225"/>
      <c r="O416" s="76"/>
    </row>
    <row r="417" spans="1:15" s="226" customFormat="1">
      <c r="A417" s="221">
        <v>123</v>
      </c>
      <c r="B417" s="222" t="s">
        <v>709</v>
      </c>
      <c r="C417" s="71" t="s">
        <v>701</v>
      </c>
      <c r="D417" s="71" t="s">
        <v>710</v>
      </c>
      <c r="E417" s="72"/>
      <c r="F417" s="223">
        <v>20000000</v>
      </c>
      <c r="G417" s="71" t="s">
        <v>430</v>
      </c>
      <c r="H417" s="71" t="s">
        <v>711</v>
      </c>
      <c r="I417" s="71"/>
      <c r="J417" s="224" t="s">
        <v>16</v>
      </c>
      <c r="K417" s="71"/>
      <c r="L417" s="76"/>
      <c r="M417" s="243" t="s">
        <v>1647</v>
      </c>
      <c r="N417" s="225"/>
      <c r="O417" s="76"/>
    </row>
    <row r="418" spans="1:15" s="226" customFormat="1">
      <c r="A418" s="221">
        <v>124</v>
      </c>
      <c r="B418" s="222" t="s">
        <v>712</v>
      </c>
      <c r="C418" s="71" t="s">
        <v>701</v>
      </c>
      <c r="D418" s="71" t="s">
        <v>713</v>
      </c>
      <c r="E418" s="72"/>
      <c r="F418" s="223">
        <v>26000000</v>
      </c>
      <c r="G418" s="71" t="s">
        <v>430</v>
      </c>
      <c r="H418" s="71" t="s">
        <v>714</v>
      </c>
      <c r="I418" s="71"/>
      <c r="J418" s="224" t="s">
        <v>16</v>
      </c>
      <c r="K418" s="71"/>
      <c r="L418" s="76"/>
      <c r="M418" s="243" t="s">
        <v>1647</v>
      </c>
      <c r="N418" s="225"/>
      <c r="O418" s="76"/>
    </row>
    <row r="419" spans="1:15" s="226" customFormat="1">
      <c r="A419" s="221">
        <v>125</v>
      </c>
      <c r="B419" s="222" t="s">
        <v>715</v>
      </c>
      <c r="C419" s="71" t="s">
        <v>701</v>
      </c>
      <c r="D419" s="71" t="s">
        <v>716</v>
      </c>
      <c r="E419" s="72" t="s">
        <v>717</v>
      </c>
      <c r="F419" s="223">
        <v>4250000</v>
      </c>
      <c r="G419" s="71" t="s">
        <v>430</v>
      </c>
      <c r="H419" s="71" t="s">
        <v>718</v>
      </c>
      <c r="I419" s="71"/>
      <c r="J419" s="224" t="s">
        <v>16</v>
      </c>
      <c r="K419" s="71"/>
      <c r="L419" s="76"/>
      <c r="M419" s="221" t="s">
        <v>1647</v>
      </c>
      <c r="N419" s="225"/>
      <c r="O419" s="76"/>
    </row>
    <row r="420" spans="1:15" s="226" customFormat="1" ht="42">
      <c r="A420" s="221">
        <v>126</v>
      </c>
      <c r="B420" s="222"/>
      <c r="C420" s="71" t="s">
        <v>701</v>
      </c>
      <c r="D420" s="71" t="s">
        <v>719</v>
      </c>
      <c r="E420" s="72"/>
      <c r="F420" s="223">
        <v>5350000</v>
      </c>
      <c r="G420" s="71" t="s">
        <v>430</v>
      </c>
      <c r="H420" s="71"/>
      <c r="I420" s="71"/>
      <c r="J420" s="224" t="s">
        <v>16</v>
      </c>
      <c r="K420" s="71"/>
      <c r="L420" s="76" t="s">
        <v>720</v>
      </c>
      <c r="M420" s="221" t="s">
        <v>1647</v>
      </c>
      <c r="N420" s="225"/>
      <c r="O420" s="76"/>
    </row>
    <row r="421" spans="1:15" s="226" customFormat="1">
      <c r="A421" s="221">
        <v>127</v>
      </c>
      <c r="B421" s="222" t="s">
        <v>721</v>
      </c>
      <c r="C421" s="71" t="s">
        <v>722</v>
      </c>
      <c r="D421" s="71" t="s">
        <v>723</v>
      </c>
      <c r="E421" s="72"/>
      <c r="F421" s="223">
        <v>1000000</v>
      </c>
      <c r="G421" s="71" t="s">
        <v>430</v>
      </c>
      <c r="H421" s="76"/>
      <c r="I421" s="71"/>
      <c r="J421" s="224" t="s">
        <v>16</v>
      </c>
      <c r="K421" s="71"/>
      <c r="L421" s="76"/>
      <c r="M421" s="221" t="s">
        <v>1647</v>
      </c>
      <c r="N421" s="225"/>
      <c r="O421" s="76"/>
    </row>
    <row r="422" spans="1:15" s="226" customFormat="1">
      <c r="A422" s="221">
        <v>131</v>
      </c>
      <c r="B422" s="222" t="s">
        <v>728</v>
      </c>
      <c r="C422" s="71" t="s">
        <v>722</v>
      </c>
      <c r="D422" s="71" t="s">
        <v>729</v>
      </c>
      <c r="E422" s="72"/>
      <c r="F422" s="223">
        <v>5150000</v>
      </c>
      <c r="G422" s="71" t="s">
        <v>430</v>
      </c>
      <c r="H422" s="71"/>
      <c r="I422" s="71"/>
      <c r="J422" s="224" t="s">
        <v>16</v>
      </c>
      <c r="K422" s="71"/>
      <c r="L422" s="76"/>
      <c r="M422" s="243" t="s">
        <v>1647</v>
      </c>
      <c r="N422" s="225"/>
      <c r="O422" s="76"/>
    </row>
    <row r="423" spans="1:15" s="226" customFormat="1">
      <c r="A423" s="221">
        <v>132</v>
      </c>
      <c r="B423" s="222" t="s">
        <v>730</v>
      </c>
      <c r="C423" s="71" t="s">
        <v>722</v>
      </c>
      <c r="D423" s="71" t="s">
        <v>731</v>
      </c>
      <c r="E423" s="72"/>
      <c r="F423" s="223">
        <v>830000</v>
      </c>
      <c r="G423" s="71" t="s">
        <v>430</v>
      </c>
      <c r="H423" s="71" t="s">
        <v>732</v>
      </c>
      <c r="I423" s="71"/>
      <c r="J423" s="224" t="s">
        <v>24</v>
      </c>
      <c r="K423" s="71"/>
      <c r="L423" s="76"/>
      <c r="M423" s="243" t="s">
        <v>1647</v>
      </c>
      <c r="N423" s="225"/>
      <c r="O423" s="76"/>
    </row>
    <row r="424" spans="1:15" s="226" customFormat="1">
      <c r="A424" s="221">
        <v>133</v>
      </c>
      <c r="B424" s="222" t="s">
        <v>733</v>
      </c>
      <c r="C424" s="71" t="s">
        <v>722</v>
      </c>
      <c r="D424" s="71" t="s">
        <v>734</v>
      </c>
      <c r="E424" s="72"/>
      <c r="F424" s="223">
        <v>1070000</v>
      </c>
      <c r="G424" s="71" t="s">
        <v>430</v>
      </c>
      <c r="H424" s="71" t="s">
        <v>735</v>
      </c>
      <c r="I424" s="71"/>
      <c r="J424" s="224" t="s">
        <v>24</v>
      </c>
      <c r="K424" s="71"/>
      <c r="L424" s="76"/>
      <c r="M424" s="243" t="s">
        <v>1647</v>
      </c>
      <c r="N424" s="225"/>
      <c r="O424" s="76"/>
    </row>
    <row r="425" spans="1:15" s="226" customFormat="1" ht="42">
      <c r="A425" s="221">
        <v>148</v>
      </c>
      <c r="B425" s="222"/>
      <c r="C425" s="71" t="s">
        <v>744</v>
      </c>
      <c r="D425" s="72" t="s">
        <v>776</v>
      </c>
      <c r="E425" s="72"/>
      <c r="F425" s="223">
        <v>7300000</v>
      </c>
      <c r="G425" s="71" t="s">
        <v>430</v>
      </c>
      <c r="H425" s="71"/>
      <c r="I425" s="71"/>
      <c r="J425" s="224" t="s">
        <v>16</v>
      </c>
      <c r="K425" s="71"/>
      <c r="L425" s="76" t="s">
        <v>768</v>
      </c>
      <c r="M425" s="221" t="s">
        <v>1647</v>
      </c>
      <c r="N425" s="225"/>
      <c r="O425" s="76"/>
    </row>
    <row r="426" spans="1:15" s="226" customFormat="1">
      <c r="A426" s="221">
        <v>173</v>
      </c>
      <c r="B426" s="222" t="s">
        <v>848</v>
      </c>
      <c r="C426" s="71" t="s">
        <v>836</v>
      </c>
      <c r="D426" s="71" t="s">
        <v>849</v>
      </c>
      <c r="E426" s="72"/>
      <c r="F426" s="223">
        <v>520000</v>
      </c>
      <c r="G426" s="71" t="s">
        <v>430</v>
      </c>
      <c r="H426" s="71" t="s">
        <v>850</v>
      </c>
      <c r="I426" s="71"/>
      <c r="J426" s="224" t="s">
        <v>22</v>
      </c>
      <c r="K426" s="71"/>
      <c r="L426" s="76"/>
      <c r="M426" s="221" t="s">
        <v>1647</v>
      </c>
      <c r="N426" s="225"/>
      <c r="O426" s="76"/>
    </row>
    <row r="427" spans="1:15" s="226" customFormat="1">
      <c r="A427" s="221">
        <v>174</v>
      </c>
      <c r="B427" s="222" t="s">
        <v>851</v>
      </c>
      <c r="C427" s="71" t="s">
        <v>836</v>
      </c>
      <c r="D427" s="71" t="s">
        <v>852</v>
      </c>
      <c r="E427" s="72" t="s">
        <v>853</v>
      </c>
      <c r="F427" s="223">
        <v>375000</v>
      </c>
      <c r="G427" s="71" t="s">
        <v>430</v>
      </c>
      <c r="H427" s="71" t="s">
        <v>854</v>
      </c>
      <c r="I427" s="71"/>
      <c r="J427" s="224" t="s">
        <v>22</v>
      </c>
      <c r="K427" s="71"/>
      <c r="L427" s="76"/>
      <c r="M427" s="221" t="s">
        <v>1647</v>
      </c>
      <c r="N427" s="225"/>
      <c r="O427" s="76"/>
    </row>
    <row r="428" spans="1:15" s="226" customFormat="1">
      <c r="A428" s="221">
        <v>175</v>
      </c>
      <c r="B428" s="222" t="s">
        <v>855</v>
      </c>
      <c r="C428" s="71" t="s">
        <v>836</v>
      </c>
      <c r="D428" s="71" t="s">
        <v>856</v>
      </c>
      <c r="E428" s="72" t="s">
        <v>853</v>
      </c>
      <c r="F428" s="223">
        <v>161000</v>
      </c>
      <c r="G428" s="71" t="s">
        <v>430</v>
      </c>
      <c r="H428" s="71" t="s">
        <v>857</v>
      </c>
      <c r="I428" s="71"/>
      <c r="J428" s="224" t="s">
        <v>22</v>
      </c>
      <c r="K428" s="71"/>
      <c r="L428" s="76"/>
      <c r="M428" s="221" t="s">
        <v>1647</v>
      </c>
      <c r="N428" s="225"/>
      <c r="O428" s="233">
        <v>785000</v>
      </c>
    </row>
    <row r="429" spans="1:15" s="226" customFormat="1">
      <c r="A429" s="221">
        <v>176</v>
      </c>
      <c r="B429" s="222" t="s">
        <v>858</v>
      </c>
      <c r="C429" s="71" t="s">
        <v>836</v>
      </c>
      <c r="D429" s="71" t="s">
        <v>859</v>
      </c>
      <c r="E429" s="72" t="s">
        <v>860</v>
      </c>
      <c r="F429" s="223">
        <v>260000</v>
      </c>
      <c r="G429" s="71" t="s">
        <v>430</v>
      </c>
      <c r="H429" s="71" t="s">
        <v>861</v>
      </c>
      <c r="I429" s="71"/>
      <c r="J429" s="224" t="s">
        <v>22</v>
      </c>
      <c r="K429" s="71"/>
      <c r="L429" s="76"/>
      <c r="M429" s="221" t="s">
        <v>1647</v>
      </c>
      <c r="N429" s="225"/>
      <c r="O429" s="76"/>
    </row>
    <row r="430" spans="1:15" s="226" customFormat="1">
      <c r="A430" s="221">
        <v>177</v>
      </c>
      <c r="B430" s="222" t="s">
        <v>862</v>
      </c>
      <c r="C430" s="71" t="s">
        <v>836</v>
      </c>
      <c r="D430" s="71" t="s">
        <v>863</v>
      </c>
      <c r="E430" s="72" t="s">
        <v>864</v>
      </c>
      <c r="F430" s="223">
        <v>310000</v>
      </c>
      <c r="G430" s="71" t="s">
        <v>430</v>
      </c>
      <c r="H430" s="71" t="s">
        <v>865</v>
      </c>
      <c r="I430" s="71"/>
      <c r="J430" s="224" t="s">
        <v>22</v>
      </c>
      <c r="K430" s="71"/>
      <c r="L430" s="76"/>
      <c r="M430" s="221" t="s">
        <v>1647</v>
      </c>
      <c r="N430" s="225"/>
      <c r="O430" s="76"/>
    </row>
    <row r="431" spans="1:15" s="226" customFormat="1">
      <c r="A431" s="221">
        <v>179</v>
      </c>
      <c r="B431" s="222" t="s">
        <v>870</v>
      </c>
      <c r="C431" s="71" t="s">
        <v>836</v>
      </c>
      <c r="D431" s="71" t="s">
        <v>871</v>
      </c>
      <c r="E431" s="72" t="s">
        <v>872</v>
      </c>
      <c r="F431" s="223">
        <v>375000</v>
      </c>
      <c r="G431" s="71" t="s">
        <v>430</v>
      </c>
      <c r="H431" s="71" t="s">
        <v>873</v>
      </c>
      <c r="I431" s="71"/>
      <c r="J431" s="224" t="s">
        <v>22</v>
      </c>
      <c r="K431" s="71"/>
      <c r="L431" s="76"/>
      <c r="M431" s="221" t="s">
        <v>1647</v>
      </c>
      <c r="N431" s="225"/>
      <c r="O431" s="233">
        <v>29000</v>
      </c>
    </row>
    <row r="432" spans="1:15" s="226" customFormat="1">
      <c r="A432" s="221">
        <v>209</v>
      </c>
      <c r="B432" s="222" t="s">
        <v>959</v>
      </c>
      <c r="C432" s="71" t="s">
        <v>960</v>
      </c>
      <c r="D432" s="71" t="s">
        <v>961</v>
      </c>
      <c r="E432" s="72"/>
      <c r="F432" s="223">
        <v>310000</v>
      </c>
      <c r="G432" s="71" t="s">
        <v>430</v>
      </c>
      <c r="H432" s="71" t="s">
        <v>962</v>
      </c>
      <c r="I432" s="71"/>
      <c r="J432" s="224" t="s">
        <v>570</v>
      </c>
      <c r="K432" s="71"/>
      <c r="L432" s="76"/>
      <c r="M432" s="221" t="s">
        <v>1647</v>
      </c>
      <c r="N432" s="225"/>
      <c r="O432" s="233">
        <v>2100000</v>
      </c>
    </row>
    <row r="433" spans="1:15" s="226" customFormat="1">
      <c r="A433" s="221">
        <v>210</v>
      </c>
      <c r="B433" s="222" t="s">
        <v>963</v>
      </c>
      <c r="C433" s="71" t="s">
        <v>960</v>
      </c>
      <c r="D433" s="71" t="s">
        <v>964</v>
      </c>
      <c r="E433" s="72"/>
      <c r="F433" s="223">
        <v>100000</v>
      </c>
      <c r="G433" s="71" t="s">
        <v>430</v>
      </c>
      <c r="H433" s="71" t="s">
        <v>965</v>
      </c>
      <c r="I433" s="71"/>
      <c r="J433" s="224" t="s">
        <v>22</v>
      </c>
      <c r="K433" s="71"/>
      <c r="L433" s="76"/>
      <c r="M433" s="243" t="s">
        <v>1647</v>
      </c>
      <c r="N433" s="225"/>
      <c r="O433" s="233">
        <v>63000</v>
      </c>
    </row>
    <row r="434" spans="1:15" s="226" customFormat="1">
      <c r="A434" s="221">
        <v>211</v>
      </c>
      <c r="B434" s="222" t="s">
        <v>966</v>
      </c>
      <c r="C434" s="71" t="s">
        <v>960</v>
      </c>
      <c r="D434" s="71" t="s">
        <v>967</v>
      </c>
      <c r="E434" s="72"/>
      <c r="F434" s="223">
        <v>160000</v>
      </c>
      <c r="G434" s="71" t="s">
        <v>430</v>
      </c>
      <c r="H434" s="71" t="s">
        <v>968</v>
      </c>
      <c r="I434" s="71"/>
      <c r="J434" s="224" t="s">
        <v>22</v>
      </c>
      <c r="K434" s="71"/>
      <c r="L434" s="76"/>
      <c r="M434" s="243" t="s">
        <v>1647</v>
      </c>
      <c r="N434" s="225"/>
      <c r="O434" s="76"/>
    </row>
    <row r="435" spans="1:15" s="226" customFormat="1">
      <c r="A435" s="221">
        <v>212</v>
      </c>
      <c r="B435" s="222" t="s">
        <v>969</v>
      </c>
      <c r="C435" s="71" t="s">
        <v>960</v>
      </c>
      <c r="D435" s="71" t="s">
        <v>970</v>
      </c>
      <c r="E435" s="72"/>
      <c r="F435" s="223">
        <v>380000</v>
      </c>
      <c r="G435" s="71" t="s">
        <v>430</v>
      </c>
      <c r="H435" s="71" t="s">
        <v>971</v>
      </c>
      <c r="I435" s="71"/>
      <c r="J435" s="224" t="s">
        <v>570</v>
      </c>
      <c r="K435" s="71"/>
      <c r="L435" s="76"/>
      <c r="M435" s="243" t="s">
        <v>1647</v>
      </c>
      <c r="N435" s="225"/>
      <c r="O435" s="252" t="s">
        <v>1920</v>
      </c>
    </row>
    <row r="436" spans="1:15" s="226" customFormat="1">
      <c r="A436" s="221">
        <v>213</v>
      </c>
      <c r="B436" s="222" t="s">
        <v>972</v>
      </c>
      <c r="C436" s="71" t="s">
        <v>960</v>
      </c>
      <c r="D436" s="71" t="s">
        <v>973</v>
      </c>
      <c r="E436" s="72"/>
      <c r="F436" s="223">
        <v>550000</v>
      </c>
      <c r="G436" s="71" t="s">
        <v>430</v>
      </c>
      <c r="H436" s="71" t="s">
        <v>974</v>
      </c>
      <c r="I436" s="71" t="s">
        <v>1921</v>
      </c>
      <c r="J436" s="224" t="s">
        <v>22</v>
      </c>
      <c r="K436" s="71"/>
      <c r="L436" s="76"/>
      <c r="M436" s="221" t="s">
        <v>1647</v>
      </c>
      <c r="N436" s="225"/>
      <c r="O436" s="76"/>
    </row>
    <row r="437" spans="1:15" s="226" customFormat="1">
      <c r="A437" s="221">
        <v>214</v>
      </c>
      <c r="B437" s="222" t="s">
        <v>975</v>
      </c>
      <c r="C437" s="71" t="s">
        <v>960</v>
      </c>
      <c r="D437" s="71" t="s">
        <v>976</v>
      </c>
      <c r="E437" s="75"/>
      <c r="F437" s="223">
        <v>550000</v>
      </c>
      <c r="G437" s="71" t="s">
        <v>430</v>
      </c>
      <c r="H437" s="71" t="s">
        <v>977</v>
      </c>
      <c r="I437" s="71"/>
      <c r="J437" s="224" t="s">
        <v>570</v>
      </c>
      <c r="K437" s="222"/>
      <c r="L437" s="76"/>
      <c r="M437" s="221" t="s">
        <v>1647</v>
      </c>
      <c r="N437" s="225"/>
      <c r="O437" s="76"/>
    </row>
    <row r="438" spans="1:15" s="226" customFormat="1">
      <c r="A438" s="221">
        <v>223</v>
      </c>
      <c r="B438" s="222"/>
      <c r="C438" s="71" t="s">
        <v>992</v>
      </c>
      <c r="D438" s="71" t="s">
        <v>993</v>
      </c>
      <c r="E438" s="80" t="s">
        <v>994</v>
      </c>
      <c r="F438" s="227">
        <v>1500000</v>
      </c>
      <c r="G438" s="71" t="s">
        <v>430</v>
      </c>
      <c r="H438" s="71"/>
      <c r="I438" s="222"/>
      <c r="J438" s="224" t="s">
        <v>27</v>
      </c>
      <c r="K438" s="222"/>
      <c r="L438" s="71"/>
      <c r="M438" s="221" t="s">
        <v>1647</v>
      </c>
      <c r="N438" s="234"/>
      <c r="O438" s="76"/>
    </row>
    <row r="439" spans="1:15" s="226" customFormat="1">
      <c r="A439" s="221">
        <v>224</v>
      </c>
      <c r="B439" s="222" t="s">
        <v>995</v>
      </c>
      <c r="C439" s="71" t="s">
        <v>992</v>
      </c>
      <c r="D439" s="71" t="s">
        <v>996</v>
      </c>
      <c r="E439" s="72" t="s">
        <v>997</v>
      </c>
      <c r="F439" s="223">
        <v>1550000</v>
      </c>
      <c r="G439" s="71" t="s">
        <v>430</v>
      </c>
      <c r="H439" s="71" t="s">
        <v>998</v>
      </c>
      <c r="I439" s="71"/>
      <c r="J439" s="224" t="s">
        <v>483</v>
      </c>
      <c r="K439" s="71"/>
      <c r="L439" s="76"/>
      <c r="M439" s="243" t="s">
        <v>1647</v>
      </c>
      <c r="N439" s="225"/>
      <c r="O439" s="76"/>
    </row>
    <row r="440" spans="1:15" s="226" customFormat="1">
      <c r="A440" s="221">
        <v>225</v>
      </c>
      <c r="B440" s="222" t="s">
        <v>999</v>
      </c>
      <c r="C440" s="71" t="s">
        <v>992</v>
      </c>
      <c r="D440" s="71" t="s">
        <v>1000</v>
      </c>
      <c r="E440" s="72" t="s">
        <v>1001</v>
      </c>
      <c r="F440" s="223">
        <v>1760000</v>
      </c>
      <c r="G440" s="71" t="s">
        <v>430</v>
      </c>
      <c r="H440" s="71" t="s">
        <v>1002</v>
      </c>
      <c r="I440" s="71"/>
      <c r="J440" s="224" t="s">
        <v>24</v>
      </c>
      <c r="K440" s="71"/>
      <c r="L440" s="76"/>
      <c r="M440" s="243" t="s">
        <v>1647</v>
      </c>
      <c r="N440" s="225"/>
      <c r="O440" s="76"/>
    </row>
    <row r="441" spans="1:15" s="226" customFormat="1">
      <c r="A441" s="221">
        <v>226</v>
      </c>
      <c r="B441" s="222" t="s">
        <v>1003</v>
      </c>
      <c r="C441" s="71" t="s">
        <v>992</v>
      </c>
      <c r="D441" s="71" t="s">
        <v>1004</v>
      </c>
      <c r="E441" s="72"/>
      <c r="F441" s="223">
        <v>1060000</v>
      </c>
      <c r="G441" s="71" t="s">
        <v>430</v>
      </c>
      <c r="H441" s="71" t="s">
        <v>1005</v>
      </c>
      <c r="I441" s="71"/>
      <c r="J441" s="224" t="s">
        <v>24</v>
      </c>
      <c r="K441" s="71"/>
      <c r="L441" s="76"/>
      <c r="M441" s="243" t="s">
        <v>1647</v>
      </c>
      <c r="N441" s="225"/>
      <c r="O441" s="76"/>
    </row>
    <row r="442" spans="1:15" s="226" customFormat="1">
      <c r="A442" s="221">
        <v>227</v>
      </c>
      <c r="B442" s="222" t="s">
        <v>1006</v>
      </c>
      <c r="C442" s="71" t="s">
        <v>992</v>
      </c>
      <c r="D442" s="71" t="s">
        <v>1007</v>
      </c>
      <c r="E442" s="72"/>
      <c r="F442" s="223">
        <v>1070000</v>
      </c>
      <c r="G442" s="71" t="s">
        <v>430</v>
      </c>
      <c r="H442" s="71" t="s">
        <v>1008</v>
      </c>
      <c r="I442" s="71"/>
      <c r="J442" s="224" t="s">
        <v>483</v>
      </c>
      <c r="K442" s="71"/>
      <c r="L442" s="76"/>
      <c r="M442" s="243" t="s">
        <v>1647</v>
      </c>
      <c r="N442" s="225"/>
      <c r="O442" s="233">
        <v>52000</v>
      </c>
    </row>
    <row r="443" spans="1:15" s="226" customFormat="1">
      <c r="A443" s="221">
        <v>228</v>
      </c>
      <c r="B443" s="222" t="s">
        <v>1009</v>
      </c>
      <c r="C443" s="71" t="s">
        <v>992</v>
      </c>
      <c r="D443" s="71" t="s">
        <v>1010</v>
      </c>
      <c r="E443" s="72"/>
      <c r="F443" s="223">
        <v>1030000</v>
      </c>
      <c r="G443" s="71" t="s">
        <v>430</v>
      </c>
      <c r="H443" s="71" t="s">
        <v>1011</v>
      </c>
      <c r="I443" s="71"/>
      <c r="J443" s="224" t="s">
        <v>483</v>
      </c>
      <c r="K443" s="71"/>
      <c r="L443" s="76"/>
      <c r="M443" s="243" t="s">
        <v>1647</v>
      </c>
      <c r="N443" s="225"/>
      <c r="O443" s="252" t="s">
        <v>1920</v>
      </c>
    </row>
    <row r="444" spans="1:15" s="226" customFormat="1">
      <c r="A444" s="221">
        <v>229</v>
      </c>
      <c r="B444" s="222" t="s">
        <v>1012</v>
      </c>
      <c r="C444" s="71" t="s">
        <v>992</v>
      </c>
      <c r="D444" s="71" t="s">
        <v>1013</v>
      </c>
      <c r="E444" s="72"/>
      <c r="F444" s="223">
        <v>750000</v>
      </c>
      <c r="G444" s="71" t="s">
        <v>430</v>
      </c>
      <c r="H444" s="71" t="s">
        <v>1014</v>
      </c>
      <c r="I444" s="71"/>
      <c r="J444" s="224" t="s">
        <v>483</v>
      </c>
      <c r="K444" s="71"/>
      <c r="L444" s="76"/>
      <c r="M444" s="243" t="s">
        <v>1647</v>
      </c>
      <c r="N444" s="225"/>
      <c r="O444" s="252" t="s">
        <v>1920</v>
      </c>
    </row>
    <row r="445" spans="1:15" s="226" customFormat="1">
      <c r="A445" s="221">
        <v>230</v>
      </c>
      <c r="B445" s="222" t="s">
        <v>1015</v>
      </c>
      <c r="C445" s="71" t="s">
        <v>992</v>
      </c>
      <c r="D445" s="71" t="s">
        <v>1016</v>
      </c>
      <c r="E445" s="72" t="s">
        <v>1017</v>
      </c>
      <c r="F445" s="223">
        <v>730000</v>
      </c>
      <c r="G445" s="71" t="s">
        <v>430</v>
      </c>
      <c r="H445" s="71" t="s">
        <v>1018</v>
      </c>
      <c r="I445" s="71"/>
      <c r="J445" s="224" t="s">
        <v>483</v>
      </c>
      <c r="K445" s="71"/>
      <c r="L445" s="76"/>
      <c r="M445" s="243" t="s">
        <v>1647</v>
      </c>
      <c r="N445" s="225"/>
      <c r="O445" s="233">
        <v>152000</v>
      </c>
    </row>
    <row r="446" spans="1:15" s="226" customFormat="1">
      <c r="A446" s="221">
        <v>231</v>
      </c>
      <c r="B446" s="222" t="s">
        <v>1019</v>
      </c>
      <c r="C446" s="71" t="s">
        <v>992</v>
      </c>
      <c r="D446" s="71" t="s">
        <v>1020</v>
      </c>
      <c r="E446" s="72"/>
      <c r="F446" s="223">
        <v>470000</v>
      </c>
      <c r="G446" s="71" t="s">
        <v>430</v>
      </c>
      <c r="H446" s="71" t="s">
        <v>1021</v>
      </c>
      <c r="I446" s="71"/>
      <c r="J446" s="224" t="s">
        <v>483</v>
      </c>
      <c r="K446" s="71"/>
      <c r="L446" s="76"/>
      <c r="M446" s="221" t="s">
        <v>1647</v>
      </c>
      <c r="N446" s="225"/>
      <c r="O446" s="233">
        <v>1214000</v>
      </c>
    </row>
    <row r="447" spans="1:15" s="226" customFormat="1">
      <c r="A447" s="221">
        <v>232</v>
      </c>
      <c r="B447" s="222" t="s">
        <v>1022</v>
      </c>
      <c r="C447" s="71" t="s">
        <v>992</v>
      </c>
      <c r="D447" s="71" t="s">
        <v>1023</v>
      </c>
      <c r="E447" s="72"/>
      <c r="F447" s="223">
        <v>730000</v>
      </c>
      <c r="G447" s="71" t="s">
        <v>430</v>
      </c>
      <c r="H447" s="71" t="s">
        <v>1024</v>
      </c>
      <c r="I447" s="71"/>
      <c r="J447" s="224" t="s">
        <v>483</v>
      </c>
      <c r="K447" s="71"/>
      <c r="L447" s="76"/>
      <c r="M447" s="221" t="s">
        <v>1647</v>
      </c>
      <c r="N447" s="225"/>
      <c r="O447" s="76"/>
    </row>
    <row r="448" spans="1:15" s="226" customFormat="1">
      <c r="A448" s="221">
        <v>233</v>
      </c>
      <c r="B448" s="222" t="s">
        <v>1025</v>
      </c>
      <c r="C448" s="71" t="s">
        <v>992</v>
      </c>
      <c r="D448" s="71" t="s">
        <v>1026</v>
      </c>
      <c r="E448" s="72"/>
      <c r="F448" s="223">
        <v>642000</v>
      </c>
      <c r="G448" s="71" t="s">
        <v>430</v>
      </c>
      <c r="H448" s="71" t="s">
        <v>1027</v>
      </c>
      <c r="I448" s="71"/>
      <c r="J448" s="224" t="s">
        <v>483</v>
      </c>
      <c r="K448" s="71"/>
      <c r="L448" s="76"/>
      <c r="M448" s="221" t="s">
        <v>1647</v>
      </c>
      <c r="N448" s="225"/>
      <c r="O448" s="76"/>
    </row>
    <row r="449" spans="1:15" s="226" customFormat="1">
      <c r="A449" s="221">
        <v>234</v>
      </c>
      <c r="B449" s="222" t="s">
        <v>1028</v>
      </c>
      <c r="C449" s="71" t="s">
        <v>1029</v>
      </c>
      <c r="D449" s="71" t="s">
        <v>1030</v>
      </c>
      <c r="E449" s="72"/>
      <c r="F449" s="223">
        <v>1500000</v>
      </c>
      <c r="G449" s="71" t="s">
        <v>430</v>
      </c>
      <c r="H449" s="71"/>
      <c r="I449" s="71"/>
      <c r="J449" s="224" t="s">
        <v>483</v>
      </c>
      <c r="K449" s="71"/>
      <c r="L449" s="76"/>
      <c r="M449" s="221" t="s">
        <v>1647</v>
      </c>
      <c r="N449" s="225"/>
      <c r="O449" s="76"/>
    </row>
    <row r="450" spans="1:15" s="226" customFormat="1">
      <c r="A450" s="221">
        <v>235</v>
      </c>
      <c r="B450" s="222"/>
      <c r="C450" s="71" t="s">
        <v>1029</v>
      </c>
      <c r="D450" s="82" t="s">
        <v>1031</v>
      </c>
      <c r="E450" s="79"/>
      <c r="F450" s="237">
        <v>1500000</v>
      </c>
      <c r="G450" s="71" t="s">
        <v>430</v>
      </c>
      <c r="H450" s="71"/>
      <c r="I450" s="222"/>
      <c r="J450" s="224" t="s">
        <v>483</v>
      </c>
      <c r="K450" s="222"/>
      <c r="L450" s="71"/>
      <c r="M450" s="221" t="s">
        <v>1647</v>
      </c>
      <c r="N450" s="234"/>
      <c r="O450" s="76"/>
    </row>
    <row r="451" spans="1:15" s="226" customFormat="1">
      <c r="A451" s="221">
        <v>236</v>
      </c>
      <c r="B451" s="222" t="s">
        <v>1032</v>
      </c>
      <c r="C451" s="71" t="s">
        <v>1029</v>
      </c>
      <c r="D451" s="71" t="s">
        <v>1033</v>
      </c>
      <c r="E451" s="72" t="s">
        <v>1034</v>
      </c>
      <c r="F451" s="223">
        <v>5150000</v>
      </c>
      <c r="G451" s="71" t="s">
        <v>430</v>
      </c>
      <c r="H451" s="71" t="s">
        <v>638</v>
      </c>
      <c r="I451" s="71"/>
      <c r="J451" s="224" t="s">
        <v>16</v>
      </c>
      <c r="K451" s="71"/>
      <c r="L451" s="76"/>
      <c r="M451" s="221" t="s">
        <v>1647</v>
      </c>
      <c r="N451" s="225"/>
      <c r="O451" s="76"/>
    </row>
    <row r="452" spans="1:15" s="226" customFormat="1">
      <c r="A452" s="221">
        <v>239</v>
      </c>
      <c r="B452" s="222" t="s">
        <v>1042</v>
      </c>
      <c r="C452" s="71" t="s">
        <v>1036</v>
      </c>
      <c r="D452" s="71" t="s">
        <v>1043</v>
      </c>
      <c r="E452" s="72"/>
      <c r="F452" s="223">
        <v>1550000</v>
      </c>
      <c r="G452" s="71" t="s">
        <v>430</v>
      </c>
      <c r="H452" s="71" t="s">
        <v>1044</v>
      </c>
      <c r="I452" s="71"/>
      <c r="J452" s="224" t="s">
        <v>24</v>
      </c>
      <c r="K452" s="71"/>
      <c r="L452" s="76"/>
      <c r="M452" s="221" t="s">
        <v>1647</v>
      </c>
      <c r="N452" s="225"/>
      <c r="O452" s="76"/>
    </row>
    <row r="453" spans="1:15" s="226" customFormat="1">
      <c r="A453" s="221">
        <v>240</v>
      </c>
      <c r="B453" s="222"/>
      <c r="C453" s="71" t="s">
        <v>1036</v>
      </c>
      <c r="D453" s="71" t="s">
        <v>1045</v>
      </c>
      <c r="E453" s="80" t="s">
        <v>1046</v>
      </c>
      <c r="F453" s="227">
        <v>3000000</v>
      </c>
      <c r="G453" s="71" t="s">
        <v>430</v>
      </c>
      <c r="H453" s="71"/>
      <c r="I453" s="222"/>
      <c r="J453" s="224" t="s">
        <v>24</v>
      </c>
      <c r="K453" s="222"/>
      <c r="L453" s="71"/>
      <c r="M453" s="243" t="s">
        <v>1647</v>
      </c>
      <c r="N453" s="234"/>
      <c r="O453" s="76"/>
    </row>
    <row r="454" spans="1:15" s="226" customFormat="1">
      <c r="A454" s="221">
        <v>241</v>
      </c>
      <c r="B454" s="222"/>
      <c r="C454" s="71" t="s">
        <v>1036</v>
      </c>
      <c r="D454" s="71" t="s">
        <v>1047</v>
      </c>
      <c r="E454" s="80"/>
      <c r="F454" s="227">
        <v>1000000</v>
      </c>
      <c r="G454" s="71" t="s">
        <v>430</v>
      </c>
      <c r="H454" s="71"/>
      <c r="I454" s="222"/>
      <c r="J454" s="224" t="s">
        <v>24</v>
      </c>
      <c r="K454" s="222"/>
      <c r="L454" s="71"/>
      <c r="M454" s="243" t="s">
        <v>1647</v>
      </c>
      <c r="N454" s="234"/>
      <c r="O454" s="76"/>
    </row>
    <row r="455" spans="1:15" s="226" customFormat="1">
      <c r="A455" s="221">
        <v>242</v>
      </c>
      <c r="B455" s="222"/>
      <c r="C455" s="71" t="s">
        <v>1036</v>
      </c>
      <c r="D455" s="71" t="s">
        <v>1048</v>
      </c>
      <c r="E455" s="80"/>
      <c r="F455" s="227">
        <v>1000000</v>
      </c>
      <c r="G455" s="71" t="s">
        <v>430</v>
      </c>
      <c r="H455" s="71"/>
      <c r="I455" s="222"/>
      <c r="J455" s="224" t="s">
        <v>24</v>
      </c>
      <c r="K455" s="222"/>
      <c r="L455" s="71"/>
      <c r="M455" s="243" t="s">
        <v>1647</v>
      </c>
      <c r="N455" s="234"/>
      <c r="O455" s="76"/>
    </row>
    <row r="456" spans="1:15" s="226" customFormat="1">
      <c r="A456" s="221">
        <v>243</v>
      </c>
      <c r="B456" s="222" t="s">
        <v>1049</v>
      </c>
      <c r="C456" s="71" t="s">
        <v>1036</v>
      </c>
      <c r="D456" s="71" t="s">
        <v>1050</v>
      </c>
      <c r="E456" s="77" t="s">
        <v>1051</v>
      </c>
      <c r="F456" s="223">
        <v>4120000</v>
      </c>
      <c r="G456" s="71" t="s">
        <v>430</v>
      </c>
      <c r="H456" s="71"/>
      <c r="I456" s="71"/>
      <c r="J456" s="224" t="s">
        <v>24</v>
      </c>
      <c r="K456" s="71"/>
      <c r="L456" s="76"/>
      <c r="M456" s="243" t="s">
        <v>1647</v>
      </c>
      <c r="N456" s="225"/>
      <c r="O456" s="76"/>
    </row>
    <row r="457" spans="1:15" s="226" customFormat="1">
      <c r="A457" s="221">
        <v>244</v>
      </c>
      <c r="B457" s="222" t="s">
        <v>1052</v>
      </c>
      <c r="C457" s="71" t="s">
        <v>1053</v>
      </c>
      <c r="D457" s="71" t="s">
        <v>1054</v>
      </c>
      <c r="E457" s="72"/>
      <c r="F457" s="223">
        <v>3090000</v>
      </c>
      <c r="G457" s="71" t="s">
        <v>430</v>
      </c>
      <c r="H457" s="71" t="s">
        <v>1055</v>
      </c>
      <c r="I457" s="71"/>
      <c r="J457" s="224" t="s">
        <v>27</v>
      </c>
      <c r="K457" s="71"/>
      <c r="L457" s="76"/>
      <c r="M457" s="221" t="s">
        <v>1647</v>
      </c>
      <c r="N457" s="225"/>
      <c r="O457" s="76"/>
    </row>
    <row r="458" spans="1:15" s="226" customFormat="1" ht="51" customHeight="1">
      <c r="A458" s="221">
        <v>246</v>
      </c>
      <c r="B458" s="222" t="s">
        <v>1059</v>
      </c>
      <c r="C458" s="71" t="s">
        <v>1053</v>
      </c>
      <c r="D458" s="71" t="s">
        <v>1060</v>
      </c>
      <c r="E458" s="72"/>
      <c r="F458" s="223">
        <v>2370000</v>
      </c>
      <c r="G458" s="71" t="s">
        <v>430</v>
      </c>
      <c r="H458" s="71" t="s">
        <v>1061</v>
      </c>
      <c r="I458" s="71"/>
      <c r="J458" s="224" t="s">
        <v>27</v>
      </c>
      <c r="K458" s="71"/>
      <c r="L458" s="76"/>
      <c r="M458" s="221" t="s">
        <v>1647</v>
      </c>
      <c r="N458" s="225"/>
      <c r="O458" s="76"/>
    </row>
    <row r="459" spans="1:15" s="226" customFormat="1">
      <c r="A459" s="221">
        <v>257</v>
      </c>
      <c r="B459" s="222" t="s">
        <v>1090</v>
      </c>
      <c r="C459" s="71" t="s">
        <v>1053</v>
      </c>
      <c r="D459" s="71" t="s">
        <v>1091</v>
      </c>
      <c r="E459" s="72"/>
      <c r="F459" s="223">
        <v>4640000</v>
      </c>
      <c r="G459" s="71" t="s">
        <v>430</v>
      </c>
      <c r="H459" s="71" t="s">
        <v>1092</v>
      </c>
      <c r="I459" s="71"/>
      <c r="J459" s="224" t="s">
        <v>16</v>
      </c>
      <c r="K459" s="71"/>
      <c r="L459" s="76"/>
      <c r="M459" s="221" t="s">
        <v>1647</v>
      </c>
      <c r="N459" s="225"/>
      <c r="O459" s="76"/>
    </row>
    <row r="460" spans="1:15" s="226" customFormat="1">
      <c r="A460" s="221">
        <v>259</v>
      </c>
      <c r="B460" s="222" t="s">
        <v>1096</v>
      </c>
      <c r="C460" s="71" t="s">
        <v>1053</v>
      </c>
      <c r="D460" s="71" t="s">
        <v>1097</v>
      </c>
      <c r="E460" s="72"/>
      <c r="F460" s="223">
        <v>2580000</v>
      </c>
      <c r="G460" s="71" t="s">
        <v>430</v>
      </c>
      <c r="H460" s="71" t="s">
        <v>1098</v>
      </c>
      <c r="I460" s="71"/>
      <c r="J460" s="224" t="s">
        <v>27</v>
      </c>
      <c r="K460" s="71"/>
      <c r="L460" s="76"/>
      <c r="M460" s="221" t="s">
        <v>1647</v>
      </c>
      <c r="N460" s="225"/>
      <c r="O460" s="76"/>
    </row>
    <row r="461" spans="1:15" s="226" customFormat="1">
      <c r="A461" s="221">
        <v>260</v>
      </c>
      <c r="B461" s="222" t="s">
        <v>1099</v>
      </c>
      <c r="C461" s="71" t="s">
        <v>1053</v>
      </c>
      <c r="D461" s="71" t="s">
        <v>1100</v>
      </c>
      <c r="E461" s="72"/>
      <c r="F461" s="223">
        <v>2580000</v>
      </c>
      <c r="G461" s="71" t="s">
        <v>430</v>
      </c>
      <c r="H461" s="71" t="s">
        <v>1101</v>
      </c>
      <c r="I461" s="71"/>
      <c r="J461" s="224" t="s">
        <v>27</v>
      </c>
      <c r="K461" s="71"/>
      <c r="L461" s="76"/>
      <c r="M461" s="221" t="s">
        <v>1647</v>
      </c>
      <c r="N461" s="225"/>
      <c r="O461" s="76"/>
    </row>
    <row r="462" spans="1:15" s="226" customFormat="1">
      <c r="A462" s="221">
        <v>261</v>
      </c>
      <c r="B462" s="222" t="s">
        <v>1102</v>
      </c>
      <c r="C462" s="71" t="s">
        <v>1053</v>
      </c>
      <c r="D462" s="71" t="s">
        <v>1103</v>
      </c>
      <c r="E462" s="72"/>
      <c r="F462" s="223">
        <v>215000</v>
      </c>
      <c r="G462" s="71" t="s">
        <v>430</v>
      </c>
      <c r="H462" s="71" t="s">
        <v>1104</v>
      </c>
      <c r="I462" s="71"/>
      <c r="J462" s="224" t="s">
        <v>27</v>
      </c>
      <c r="K462" s="71"/>
      <c r="L462" s="76"/>
      <c r="M462" s="221" t="s">
        <v>1647</v>
      </c>
      <c r="N462" s="225"/>
      <c r="O462" s="76"/>
    </row>
    <row r="463" spans="1:15" s="226" customFormat="1">
      <c r="A463" s="221">
        <v>262</v>
      </c>
      <c r="B463" s="222" t="s">
        <v>1105</v>
      </c>
      <c r="C463" s="71" t="s">
        <v>1053</v>
      </c>
      <c r="D463" s="71" t="s">
        <v>1106</v>
      </c>
      <c r="E463" s="72"/>
      <c r="F463" s="223">
        <v>1340000</v>
      </c>
      <c r="G463" s="71" t="s">
        <v>430</v>
      </c>
      <c r="H463" s="71" t="s">
        <v>1107</v>
      </c>
      <c r="I463" s="71"/>
      <c r="J463" s="224" t="s">
        <v>27</v>
      </c>
      <c r="K463" s="71"/>
      <c r="L463" s="76"/>
      <c r="M463" s="221" t="s">
        <v>1647</v>
      </c>
      <c r="N463" s="225"/>
      <c r="O463" s="76"/>
    </row>
    <row r="464" spans="1:15" s="226" customFormat="1">
      <c r="A464" s="221">
        <v>263</v>
      </c>
      <c r="B464" s="222" t="s">
        <v>1108</v>
      </c>
      <c r="C464" s="71" t="s">
        <v>1053</v>
      </c>
      <c r="D464" s="71" t="s">
        <v>1109</v>
      </c>
      <c r="E464" s="72"/>
      <c r="F464" s="223">
        <v>4000000</v>
      </c>
      <c r="G464" s="71" t="s">
        <v>430</v>
      </c>
      <c r="H464" s="71" t="s">
        <v>1110</v>
      </c>
      <c r="I464" s="71"/>
      <c r="J464" s="224" t="s">
        <v>24</v>
      </c>
      <c r="K464" s="71"/>
      <c r="L464" s="76"/>
      <c r="M464" s="221" t="s">
        <v>1647</v>
      </c>
      <c r="N464" s="225"/>
      <c r="O464" s="76"/>
    </row>
    <row r="465" spans="1:15" s="226" customFormat="1">
      <c r="A465" s="221">
        <v>264</v>
      </c>
      <c r="B465" s="222" t="s">
        <v>1111</v>
      </c>
      <c r="C465" s="71" t="s">
        <v>1053</v>
      </c>
      <c r="D465" s="71" t="s">
        <v>1112</v>
      </c>
      <c r="E465" s="72"/>
      <c r="F465" s="223">
        <v>1550000</v>
      </c>
      <c r="G465" s="71" t="s">
        <v>430</v>
      </c>
      <c r="H465" s="71" t="s">
        <v>1113</v>
      </c>
      <c r="I465" s="71"/>
      <c r="J465" s="224" t="s">
        <v>24</v>
      </c>
      <c r="K465" s="71"/>
      <c r="L465" s="76"/>
      <c r="M465" s="221" t="s">
        <v>1647</v>
      </c>
      <c r="N465" s="225"/>
      <c r="O465" s="76"/>
    </row>
    <row r="466" spans="1:15" s="226" customFormat="1">
      <c r="A466" s="221">
        <v>265</v>
      </c>
      <c r="B466" s="222" t="s">
        <v>1114</v>
      </c>
      <c r="C466" s="71" t="s">
        <v>1053</v>
      </c>
      <c r="D466" s="71" t="s">
        <v>1115</v>
      </c>
      <c r="E466" s="72"/>
      <c r="F466" s="223">
        <v>1930000</v>
      </c>
      <c r="G466" s="71" t="s">
        <v>430</v>
      </c>
      <c r="H466" s="71" t="s">
        <v>1116</v>
      </c>
      <c r="I466" s="71"/>
      <c r="J466" s="224" t="s">
        <v>16</v>
      </c>
      <c r="K466" s="71"/>
      <c r="L466" s="76"/>
      <c r="M466" s="221" t="s">
        <v>1647</v>
      </c>
      <c r="N466" s="225"/>
      <c r="O466" s="76"/>
    </row>
    <row r="467" spans="1:15" s="226" customFormat="1">
      <c r="A467" s="221">
        <v>266</v>
      </c>
      <c r="B467" s="222" t="s">
        <v>1117</v>
      </c>
      <c r="C467" s="71" t="s">
        <v>1053</v>
      </c>
      <c r="D467" s="71" t="s">
        <v>1118</v>
      </c>
      <c r="E467" s="72"/>
      <c r="F467" s="223">
        <v>1340000</v>
      </c>
      <c r="G467" s="71" t="s">
        <v>430</v>
      </c>
      <c r="H467" s="71" t="s">
        <v>1119</v>
      </c>
      <c r="I467" s="71"/>
      <c r="J467" s="224" t="s">
        <v>27</v>
      </c>
      <c r="K467" s="71"/>
      <c r="L467" s="76"/>
      <c r="M467" s="221" t="s">
        <v>1647</v>
      </c>
      <c r="N467" s="225"/>
      <c r="O467" s="76"/>
    </row>
    <row r="468" spans="1:15" s="226" customFormat="1">
      <c r="A468" s="221">
        <v>267</v>
      </c>
      <c r="B468" s="222" t="s">
        <v>1120</v>
      </c>
      <c r="C468" s="71" t="s">
        <v>1053</v>
      </c>
      <c r="D468" s="71" t="s">
        <v>1121</v>
      </c>
      <c r="E468" s="72"/>
      <c r="F468" s="223">
        <v>2140000</v>
      </c>
      <c r="G468" s="71" t="s">
        <v>430</v>
      </c>
      <c r="H468" s="71" t="s">
        <v>1122</v>
      </c>
      <c r="I468" s="71"/>
      <c r="J468" s="224" t="s">
        <v>27</v>
      </c>
      <c r="K468" s="71"/>
      <c r="L468" s="76"/>
      <c r="M468" s="221" t="s">
        <v>1647</v>
      </c>
      <c r="N468" s="225"/>
      <c r="O468" s="76"/>
    </row>
    <row r="469" spans="1:15" s="226" customFormat="1">
      <c r="A469" s="221">
        <v>285</v>
      </c>
      <c r="B469" s="222"/>
      <c r="C469" s="71" t="s">
        <v>1173</v>
      </c>
      <c r="D469" s="71" t="s">
        <v>1174</v>
      </c>
      <c r="E469" s="72"/>
      <c r="F469" s="223">
        <v>65000</v>
      </c>
      <c r="G469" s="71" t="s">
        <v>579</v>
      </c>
      <c r="H469" s="71"/>
      <c r="I469" s="71" t="s">
        <v>1922</v>
      </c>
      <c r="J469" s="224" t="s">
        <v>29</v>
      </c>
      <c r="K469" s="71"/>
      <c r="L469" s="76"/>
      <c r="M469" s="243" t="s">
        <v>1647</v>
      </c>
      <c r="N469" s="225"/>
      <c r="O469" s="76"/>
    </row>
    <row r="470" spans="1:15" s="226" customFormat="1">
      <c r="A470" s="221">
        <v>286</v>
      </c>
      <c r="B470" s="222" t="s">
        <v>1175</v>
      </c>
      <c r="C470" s="71" t="s">
        <v>1173</v>
      </c>
      <c r="D470" s="71" t="s">
        <v>1176</v>
      </c>
      <c r="E470" s="75" t="s">
        <v>1177</v>
      </c>
      <c r="F470" s="223">
        <v>110000</v>
      </c>
      <c r="G470" s="71" t="s">
        <v>430</v>
      </c>
      <c r="H470" s="71" t="s">
        <v>1178</v>
      </c>
      <c r="I470" s="71"/>
      <c r="J470" s="224" t="s">
        <v>29</v>
      </c>
      <c r="K470" s="71"/>
      <c r="L470" s="76"/>
      <c r="M470" s="221" t="s">
        <v>1647</v>
      </c>
      <c r="N470" s="225"/>
      <c r="O470" s="76"/>
    </row>
    <row r="471" spans="1:15" s="226" customFormat="1">
      <c r="A471" s="221">
        <v>287</v>
      </c>
      <c r="B471" s="222"/>
      <c r="C471" s="71" t="s">
        <v>1173</v>
      </c>
      <c r="D471" s="71" t="s">
        <v>1179</v>
      </c>
      <c r="E471" s="75"/>
      <c r="F471" s="223">
        <v>175000</v>
      </c>
      <c r="G471" s="71" t="s">
        <v>430</v>
      </c>
      <c r="H471" s="71"/>
      <c r="I471" s="71"/>
      <c r="J471" s="224" t="s">
        <v>29</v>
      </c>
      <c r="K471" s="71"/>
      <c r="L471" s="76"/>
      <c r="M471" s="243" t="s">
        <v>1647</v>
      </c>
      <c r="N471" s="225"/>
      <c r="O471" s="76"/>
    </row>
    <row r="472" spans="1:15" s="226" customFormat="1">
      <c r="A472" s="221">
        <v>288</v>
      </c>
      <c r="B472" s="222" t="s">
        <v>1180</v>
      </c>
      <c r="C472" s="71" t="s">
        <v>1173</v>
      </c>
      <c r="D472" s="71" t="s">
        <v>1181</v>
      </c>
      <c r="E472" s="72"/>
      <c r="F472" s="223">
        <v>300000</v>
      </c>
      <c r="G472" s="71" t="s">
        <v>430</v>
      </c>
      <c r="H472" s="71" t="s">
        <v>1182</v>
      </c>
      <c r="I472" s="71"/>
      <c r="J472" s="224" t="s">
        <v>29</v>
      </c>
      <c r="K472" s="71"/>
      <c r="L472" s="76"/>
      <c r="M472" s="253" t="s">
        <v>1647</v>
      </c>
      <c r="N472" s="225"/>
      <c r="O472" s="76"/>
    </row>
    <row r="473" spans="1:15" s="226" customFormat="1">
      <c r="A473" s="221">
        <v>289</v>
      </c>
      <c r="B473" s="222" t="s">
        <v>1183</v>
      </c>
      <c r="C473" s="71" t="s">
        <v>1173</v>
      </c>
      <c r="D473" s="71" t="s">
        <v>1184</v>
      </c>
      <c r="E473" s="72" t="s">
        <v>1185</v>
      </c>
      <c r="F473" s="223">
        <v>460000</v>
      </c>
      <c r="G473" s="71" t="s">
        <v>430</v>
      </c>
      <c r="H473" s="71" t="s">
        <v>1186</v>
      </c>
      <c r="I473" s="71" t="s">
        <v>1923</v>
      </c>
      <c r="J473" s="224" t="s">
        <v>29</v>
      </c>
      <c r="K473" s="71" t="s">
        <v>1545</v>
      </c>
      <c r="L473" s="76"/>
      <c r="M473" s="253" t="s">
        <v>1647</v>
      </c>
      <c r="N473" s="225"/>
      <c r="O473" s="76"/>
    </row>
    <row r="474" spans="1:15" s="226" customFormat="1">
      <c r="A474" s="221">
        <v>290</v>
      </c>
      <c r="B474" s="222" t="s">
        <v>1187</v>
      </c>
      <c r="C474" s="71" t="s">
        <v>1188</v>
      </c>
      <c r="D474" s="71" t="s">
        <v>1189</v>
      </c>
      <c r="E474" s="72" t="s">
        <v>1190</v>
      </c>
      <c r="F474" s="223">
        <v>1550000</v>
      </c>
      <c r="G474" s="71" t="s">
        <v>430</v>
      </c>
      <c r="H474" s="71" t="s">
        <v>1191</v>
      </c>
      <c r="I474" s="71"/>
      <c r="J474" s="224" t="s">
        <v>24</v>
      </c>
      <c r="K474" s="71"/>
      <c r="L474" s="76"/>
      <c r="M474" s="221" t="s">
        <v>1647</v>
      </c>
      <c r="N474" s="225"/>
      <c r="O474" s="233">
        <v>1198000</v>
      </c>
    </row>
    <row r="475" spans="1:15" s="226" customFormat="1">
      <c r="A475" s="221">
        <v>292</v>
      </c>
      <c r="B475" s="222" t="s">
        <v>1195</v>
      </c>
      <c r="C475" s="71" t="s">
        <v>1188</v>
      </c>
      <c r="D475" s="71" t="s">
        <v>1196</v>
      </c>
      <c r="E475" s="72"/>
      <c r="F475" s="223">
        <v>1450000</v>
      </c>
      <c r="G475" s="71" t="s">
        <v>430</v>
      </c>
      <c r="H475" s="71"/>
      <c r="I475" s="71"/>
      <c r="J475" s="224" t="s">
        <v>24</v>
      </c>
      <c r="K475" s="71"/>
      <c r="L475" s="76"/>
      <c r="M475" s="221" t="s">
        <v>1647</v>
      </c>
      <c r="N475" s="225"/>
      <c r="O475" s="233">
        <v>1489000</v>
      </c>
    </row>
    <row r="476" spans="1:15" s="226" customFormat="1">
      <c r="A476" s="221">
        <v>293</v>
      </c>
      <c r="B476" s="222" t="s">
        <v>1197</v>
      </c>
      <c r="C476" s="71" t="s">
        <v>1188</v>
      </c>
      <c r="D476" s="71" t="s">
        <v>1198</v>
      </c>
      <c r="E476" s="72"/>
      <c r="F476" s="223">
        <v>860000</v>
      </c>
      <c r="G476" s="71" t="s">
        <v>430</v>
      </c>
      <c r="H476" s="71" t="s">
        <v>1199</v>
      </c>
      <c r="I476" s="71"/>
      <c r="J476" s="224" t="s">
        <v>27</v>
      </c>
      <c r="K476" s="71"/>
      <c r="L476" s="76"/>
      <c r="M476" s="221" t="s">
        <v>1647</v>
      </c>
      <c r="N476" s="225"/>
      <c r="O476" s="233">
        <v>1440000</v>
      </c>
    </row>
    <row r="477" spans="1:15" s="226" customFormat="1">
      <c r="A477" s="221">
        <v>294</v>
      </c>
      <c r="B477" s="222" t="s">
        <v>1200</v>
      </c>
      <c r="C477" s="71" t="s">
        <v>1188</v>
      </c>
      <c r="D477" s="71" t="s">
        <v>1201</v>
      </c>
      <c r="E477" s="72"/>
      <c r="F477" s="223">
        <v>500000</v>
      </c>
      <c r="G477" s="71" t="s">
        <v>430</v>
      </c>
      <c r="H477" s="71" t="s">
        <v>1202</v>
      </c>
      <c r="I477" s="71"/>
      <c r="J477" s="224" t="s">
        <v>22</v>
      </c>
      <c r="K477" s="71"/>
      <c r="L477" s="76"/>
      <c r="M477" s="221" t="s">
        <v>1647</v>
      </c>
      <c r="N477" s="225"/>
      <c r="O477" s="233">
        <v>1563000</v>
      </c>
    </row>
    <row r="478" spans="1:15" s="226" customFormat="1">
      <c r="A478" s="221">
        <v>295</v>
      </c>
      <c r="B478" s="222" t="s">
        <v>1203</v>
      </c>
      <c r="C478" s="71" t="s">
        <v>1188</v>
      </c>
      <c r="D478" s="71" t="s">
        <v>1204</v>
      </c>
      <c r="E478" s="72"/>
      <c r="F478" s="223">
        <v>600000</v>
      </c>
      <c r="G478" s="71" t="s">
        <v>430</v>
      </c>
      <c r="H478" s="71" t="s">
        <v>1205</v>
      </c>
      <c r="I478" s="71"/>
      <c r="J478" s="224" t="s">
        <v>24</v>
      </c>
      <c r="K478" s="71"/>
      <c r="L478" s="76"/>
      <c r="M478" s="221" t="s">
        <v>1647</v>
      </c>
      <c r="N478" s="225"/>
      <c r="O478" s="76"/>
    </row>
    <row r="479" spans="1:15" s="226" customFormat="1">
      <c r="A479" s="221">
        <v>312</v>
      </c>
      <c r="B479" s="222" t="s">
        <v>1250</v>
      </c>
      <c r="C479" s="71" t="s">
        <v>1239</v>
      </c>
      <c r="D479" s="71" t="s">
        <v>1251</v>
      </c>
      <c r="E479" s="72"/>
      <c r="F479" s="223">
        <v>1450000</v>
      </c>
      <c r="G479" s="71" t="s">
        <v>430</v>
      </c>
      <c r="H479" s="71" t="s">
        <v>1252</v>
      </c>
      <c r="I479" s="71"/>
      <c r="J479" s="224" t="s">
        <v>27</v>
      </c>
      <c r="K479" s="71"/>
      <c r="L479" s="76"/>
      <c r="M479" s="221" t="s">
        <v>1647</v>
      </c>
      <c r="N479" s="225"/>
      <c r="O479" s="76"/>
    </row>
    <row r="480" spans="1:15" s="226" customFormat="1">
      <c r="A480" s="221">
        <v>313</v>
      </c>
      <c r="B480" s="222" t="s">
        <v>1253</v>
      </c>
      <c r="C480" s="71" t="s">
        <v>1239</v>
      </c>
      <c r="D480" s="71" t="s">
        <v>1254</v>
      </c>
      <c r="E480" s="72"/>
      <c r="F480" s="223">
        <v>3425000</v>
      </c>
      <c r="G480" s="71" t="s">
        <v>430</v>
      </c>
      <c r="H480" s="71" t="s">
        <v>1255</v>
      </c>
      <c r="I480" s="71"/>
      <c r="J480" s="224" t="s">
        <v>24</v>
      </c>
      <c r="K480" s="71"/>
      <c r="L480" s="76"/>
      <c r="M480" s="221" t="s">
        <v>1647</v>
      </c>
      <c r="N480" s="225"/>
      <c r="O480" s="76"/>
    </row>
    <row r="481" spans="1:15" s="226" customFormat="1">
      <c r="A481" s="221">
        <v>314</v>
      </c>
      <c r="B481" s="222" t="s">
        <v>1256</v>
      </c>
      <c r="C481" s="71" t="s">
        <v>1239</v>
      </c>
      <c r="D481" s="71" t="s">
        <v>1257</v>
      </c>
      <c r="E481" s="72"/>
      <c r="F481" s="223">
        <v>700000</v>
      </c>
      <c r="G481" s="71" t="s">
        <v>481</v>
      </c>
      <c r="H481" s="71" t="s">
        <v>1258</v>
      </c>
      <c r="I481" s="71"/>
      <c r="J481" s="224" t="s">
        <v>24</v>
      </c>
      <c r="K481" s="71"/>
      <c r="L481" s="76"/>
      <c r="M481" s="243" t="s">
        <v>1647</v>
      </c>
      <c r="N481" s="225"/>
      <c r="O481" s="76"/>
    </row>
    <row r="482" spans="1:15" s="226" customFormat="1">
      <c r="A482" s="221">
        <v>315</v>
      </c>
      <c r="B482" s="222" t="s">
        <v>1259</v>
      </c>
      <c r="C482" s="71" t="s">
        <v>1239</v>
      </c>
      <c r="D482" s="71" t="s">
        <v>1260</v>
      </c>
      <c r="E482" s="72"/>
      <c r="F482" s="223">
        <v>535000</v>
      </c>
      <c r="G482" s="71" t="s">
        <v>481</v>
      </c>
      <c r="H482" s="71" t="s">
        <v>1261</v>
      </c>
      <c r="I482" s="71"/>
      <c r="J482" s="224" t="s">
        <v>27</v>
      </c>
      <c r="K482" s="71"/>
      <c r="L482" s="76"/>
      <c r="M482" s="243" t="s">
        <v>1647</v>
      </c>
      <c r="N482" s="225"/>
      <c r="O482" s="76"/>
    </row>
    <row r="483" spans="1:15" s="226" customFormat="1">
      <c r="A483" s="221">
        <v>316</v>
      </c>
      <c r="B483" s="222" t="s">
        <v>1262</v>
      </c>
      <c r="C483" s="71" t="s">
        <v>1239</v>
      </c>
      <c r="D483" s="71" t="s">
        <v>1263</v>
      </c>
      <c r="E483" s="72"/>
      <c r="F483" s="223">
        <v>1600000</v>
      </c>
      <c r="G483" s="71" t="s">
        <v>481</v>
      </c>
      <c r="H483" s="71" t="s">
        <v>1264</v>
      </c>
      <c r="I483" s="71"/>
      <c r="J483" s="224" t="s">
        <v>16</v>
      </c>
      <c r="K483" s="71"/>
      <c r="L483" s="76"/>
      <c r="M483" s="243" t="s">
        <v>1647</v>
      </c>
      <c r="N483" s="225"/>
      <c r="O483" s="76"/>
    </row>
    <row r="484" spans="1:15" s="226" customFormat="1">
      <c r="A484" s="221">
        <v>317</v>
      </c>
      <c r="B484" s="222"/>
      <c r="C484" s="71" t="s">
        <v>1239</v>
      </c>
      <c r="D484" s="71" t="s">
        <v>1265</v>
      </c>
      <c r="E484" s="80"/>
      <c r="F484" s="227">
        <v>900000</v>
      </c>
      <c r="G484" s="71" t="s">
        <v>481</v>
      </c>
      <c r="H484" s="71"/>
      <c r="I484" s="222"/>
      <c r="J484" s="224" t="s">
        <v>24</v>
      </c>
      <c r="K484" s="222"/>
      <c r="L484" s="71"/>
      <c r="M484" s="243" t="s">
        <v>1647</v>
      </c>
      <c r="N484" s="234"/>
      <c r="O484" s="76"/>
    </row>
    <row r="485" spans="1:15" s="226" customFormat="1">
      <c r="A485" s="221">
        <v>350</v>
      </c>
      <c r="B485" s="222" t="s">
        <v>1353</v>
      </c>
      <c r="C485" s="71" t="s">
        <v>1354</v>
      </c>
      <c r="D485" s="71" t="s">
        <v>1355</v>
      </c>
      <c r="E485" s="72"/>
      <c r="F485" s="223">
        <v>280000</v>
      </c>
      <c r="G485" s="71" t="s">
        <v>623</v>
      </c>
      <c r="H485" s="71" t="s">
        <v>1356</v>
      </c>
      <c r="I485" s="71"/>
      <c r="J485" s="224" t="s">
        <v>22</v>
      </c>
      <c r="K485" s="71"/>
      <c r="L485" s="76"/>
      <c r="M485" s="221" t="s">
        <v>1647</v>
      </c>
      <c r="N485" s="225"/>
      <c r="O485" s="76"/>
    </row>
    <row r="486" spans="1:15" s="226" customFormat="1">
      <c r="A486" s="221">
        <v>351</v>
      </c>
      <c r="B486" s="222" t="s">
        <v>1357</v>
      </c>
      <c r="C486" s="71" t="s">
        <v>1354</v>
      </c>
      <c r="D486" s="71" t="s">
        <v>1358</v>
      </c>
      <c r="E486" s="72"/>
      <c r="F486" s="223">
        <v>270000</v>
      </c>
      <c r="G486" s="71" t="s">
        <v>623</v>
      </c>
      <c r="H486" s="71" t="s">
        <v>1359</v>
      </c>
      <c r="I486" s="71"/>
      <c r="J486" s="224" t="s">
        <v>570</v>
      </c>
      <c r="K486" s="71"/>
      <c r="L486" s="76"/>
      <c r="M486" s="221" t="s">
        <v>1647</v>
      </c>
      <c r="N486" s="225"/>
      <c r="O486" s="76"/>
    </row>
    <row r="487" spans="1:15" s="226" customFormat="1">
      <c r="A487" s="221">
        <v>352</v>
      </c>
      <c r="B487" s="222" t="s">
        <v>1360</v>
      </c>
      <c r="C487" s="71" t="s">
        <v>1354</v>
      </c>
      <c r="D487" s="71" t="s">
        <v>1361</v>
      </c>
      <c r="E487" s="72"/>
      <c r="F487" s="223">
        <v>280000</v>
      </c>
      <c r="G487" s="71" t="s">
        <v>623</v>
      </c>
      <c r="H487" s="71" t="s">
        <v>1362</v>
      </c>
      <c r="I487" s="71"/>
      <c r="J487" s="224" t="s">
        <v>570</v>
      </c>
      <c r="K487" s="71"/>
      <c r="L487" s="76"/>
      <c r="M487" s="221" t="s">
        <v>1647</v>
      </c>
      <c r="N487" s="225"/>
      <c r="O487" s="76"/>
    </row>
    <row r="488" spans="1:15" s="226" customFormat="1">
      <c r="A488" s="221">
        <v>353</v>
      </c>
      <c r="B488" s="222" t="s">
        <v>1363</v>
      </c>
      <c r="C488" s="71" t="s">
        <v>1354</v>
      </c>
      <c r="D488" s="71" t="s">
        <v>1364</v>
      </c>
      <c r="E488" s="72"/>
      <c r="F488" s="223">
        <v>1450000</v>
      </c>
      <c r="G488" s="71" t="s">
        <v>623</v>
      </c>
      <c r="H488" s="71" t="s">
        <v>1365</v>
      </c>
      <c r="I488" s="71"/>
      <c r="J488" s="224" t="s">
        <v>483</v>
      </c>
      <c r="K488" s="71"/>
      <c r="L488" s="76"/>
      <c r="M488" s="221" t="s">
        <v>1647</v>
      </c>
      <c r="N488" s="225"/>
      <c r="O488" s="76"/>
    </row>
    <row r="489" spans="1:15" s="226" customFormat="1">
      <c r="A489" s="221">
        <v>354</v>
      </c>
      <c r="B489" s="222" t="s">
        <v>1366</v>
      </c>
      <c r="C489" s="71" t="s">
        <v>1354</v>
      </c>
      <c r="D489" s="71" t="s">
        <v>1367</v>
      </c>
      <c r="E489" s="72"/>
      <c r="F489" s="223">
        <v>700000</v>
      </c>
      <c r="G489" s="71" t="s">
        <v>623</v>
      </c>
      <c r="H489" s="71" t="s">
        <v>1368</v>
      </c>
      <c r="I489" s="71"/>
      <c r="J489" s="224" t="s">
        <v>22</v>
      </c>
      <c r="K489" s="71"/>
      <c r="L489" s="76"/>
      <c r="M489" s="221" t="s">
        <v>1647</v>
      </c>
      <c r="N489" s="225"/>
      <c r="O489" s="76"/>
    </row>
    <row r="490" spans="1:15" s="226" customFormat="1">
      <c r="A490" s="221">
        <v>399</v>
      </c>
      <c r="B490" s="222" t="s">
        <v>1411</v>
      </c>
      <c r="C490" s="71" t="s">
        <v>1412</v>
      </c>
      <c r="D490" s="71" t="s">
        <v>1413</v>
      </c>
      <c r="E490" s="72"/>
      <c r="F490" s="223">
        <v>3600000</v>
      </c>
      <c r="G490" s="71" t="s">
        <v>623</v>
      </c>
      <c r="H490" s="71" t="s">
        <v>1414</v>
      </c>
      <c r="I490" s="71"/>
      <c r="J490" s="224" t="s">
        <v>24</v>
      </c>
      <c r="K490" s="71"/>
      <c r="L490" s="76"/>
      <c r="M490" s="221" t="s">
        <v>1647</v>
      </c>
      <c r="N490" s="225"/>
      <c r="O490" s="76"/>
    </row>
    <row r="491" spans="1:15" s="226" customFormat="1">
      <c r="A491" s="221">
        <v>400</v>
      </c>
      <c r="B491" s="222" t="s">
        <v>1415</v>
      </c>
      <c r="C491" s="71" t="s">
        <v>1412</v>
      </c>
      <c r="D491" s="71" t="s">
        <v>1416</v>
      </c>
      <c r="E491" s="72"/>
      <c r="F491" s="223">
        <v>3100000</v>
      </c>
      <c r="G491" s="71" t="s">
        <v>623</v>
      </c>
      <c r="H491" s="71" t="s">
        <v>1417</v>
      </c>
      <c r="I491" s="71"/>
      <c r="J491" s="224" t="s">
        <v>24</v>
      </c>
      <c r="K491" s="71"/>
      <c r="L491" s="76"/>
      <c r="M491" s="221" t="s">
        <v>1647</v>
      </c>
      <c r="N491" s="225"/>
      <c r="O491" s="76"/>
    </row>
    <row r="492" spans="1:15" s="226" customFormat="1">
      <c r="A492" s="221">
        <v>401</v>
      </c>
      <c r="B492" s="222" t="s">
        <v>1418</v>
      </c>
      <c r="C492" s="71" t="s">
        <v>1412</v>
      </c>
      <c r="D492" s="71" t="s">
        <v>1419</v>
      </c>
      <c r="E492" s="72"/>
      <c r="F492" s="223">
        <v>1760000</v>
      </c>
      <c r="G492" s="71" t="s">
        <v>623</v>
      </c>
      <c r="H492" s="71" t="s">
        <v>1420</v>
      </c>
      <c r="I492" s="71"/>
      <c r="J492" s="224" t="s">
        <v>483</v>
      </c>
      <c r="K492" s="71"/>
      <c r="L492" s="76"/>
      <c r="M492" s="221" t="s">
        <v>1647</v>
      </c>
      <c r="N492" s="225"/>
      <c r="O492" s="76"/>
    </row>
    <row r="493" spans="1:15" s="226" customFormat="1">
      <c r="A493" s="221">
        <v>402</v>
      </c>
      <c r="B493" s="222" t="s">
        <v>1421</v>
      </c>
      <c r="C493" s="71" t="s">
        <v>1412</v>
      </c>
      <c r="D493" s="71" t="s">
        <v>1422</v>
      </c>
      <c r="E493" s="72"/>
      <c r="F493" s="223">
        <v>3000000</v>
      </c>
      <c r="G493" s="71" t="s">
        <v>623</v>
      </c>
      <c r="H493" s="71" t="s">
        <v>1423</v>
      </c>
      <c r="I493" s="71"/>
      <c r="J493" s="224" t="s">
        <v>24</v>
      </c>
      <c r="K493" s="71"/>
      <c r="L493" s="76"/>
      <c r="M493" s="221" t="s">
        <v>1647</v>
      </c>
      <c r="N493" s="225"/>
      <c r="O493" s="76"/>
    </row>
    <row r="494" spans="1:15" s="226" customFormat="1">
      <c r="A494" s="221">
        <v>403</v>
      </c>
      <c r="B494" s="222" t="s">
        <v>1424</v>
      </c>
      <c r="C494" s="71" t="s">
        <v>1412</v>
      </c>
      <c r="D494" s="71" t="s">
        <v>1425</v>
      </c>
      <c r="E494" s="72"/>
      <c r="F494" s="223">
        <v>750000</v>
      </c>
      <c r="G494" s="71" t="s">
        <v>623</v>
      </c>
      <c r="H494" s="71"/>
      <c r="I494" s="71"/>
      <c r="J494" s="224" t="s">
        <v>22</v>
      </c>
      <c r="K494" s="71"/>
      <c r="L494" s="76"/>
      <c r="M494" s="221" t="s">
        <v>1647</v>
      </c>
      <c r="N494" s="225"/>
      <c r="O494" s="76"/>
    </row>
    <row r="495" spans="1:15" s="226" customFormat="1">
      <c r="A495" s="221">
        <v>404</v>
      </c>
      <c r="B495" s="222" t="s">
        <v>1426</v>
      </c>
      <c r="C495" s="71" t="s">
        <v>1412</v>
      </c>
      <c r="D495" s="71" t="s">
        <v>1427</v>
      </c>
      <c r="E495" s="72"/>
      <c r="F495" s="223">
        <v>2500000</v>
      </c>
      <c r="G495" s="71" t="s">
        <v>623</v>
      </c>
      <c r="H495" s="71" t="s">
        <v>1428</v>
      </c>
      <c r="I495" s="71"/>
      <c r="J495" s="224" t="s">
        <v>483</v>
      </c>
      <c r="K495" s="71"/>
      <c r="L495" s="76"/>
      <c r="M495" s="221" t="s">
        <v>1647</v>
      </c>
      <c r="N495" s="225"/>
      <c r="O495" s="76"/>
    </row>
    <row r="496" spans="1:15" s="226" customFormat="1">
      <c r="A496" s="221">
        <v>405</v>
      </c>
      <c r="B496" s="222" t="s">
        <v>1429</v>
      </c>
      <c r="C496" s="71" t="s">
        <v>1412</v>
      </c>
      <c r="D496" s="71" t="s">
        <v>1430</v>
      </c>
      <c r="E496" s="72"/>
      <c r="F496" s="223">
        <v>3210000</v>
      </c>
      <c r="G496" s="71" t="s">
        <v>623</v>
      </c>
      <c r="H496" s="71" t="s">
        <v>1431</v>
      </c>
      <c r="I496" s="71"/>
      <c r="J496" s="224" t="s">
        <v>24</v>
      </c>
      <c r="K496" s="71"/>
      <c r="L496" s="76"/>
      <c r="M496" s="221" t="s">
        <v>1647</v>
      </c>
      <c r="N496" s="225"/>
      <c r="O496" s="76"/>
    </row>
    <row r="497" spans="1:15" s="226" customFormat="1">
      <c r="A497" s="221">
        <v>406</v>
      </c>
      <c r="B497" s="222" t="s">
        <v>1432</v>
      </c>
      <c r="C497" s="71" t="s">
        <v>1433</v>
      </c>
      <c r="D497" s="82" t="s">
        <v>1434</v>
      </c>
      <c r="E497" s="74"/>
      <c r="F497" s="223">
        <v>300000</v>
      </c>
      <c r="G497" s="71" t="s">
        <v>623</v>
      </c>
      <c r="H497" s="71" t="s">
        <v>1435</v>
      </c>
      <c r="I497" s="71"/>
      <c r="J497" s="224" t="s">
        <v>22</v>
      </c>
      <c r="K497" s="71"/>
      <c r="L497" s="76"/>
      <c r="M497" s="221" t="s">
        <v>1647</v>
      </c>
      <c r="N497" s="225"/>
      <c r="O497" s="76"/>
    </row>
    <row r="498" spans="1:15" s="226" customFormat="1">
      <c r="A498" s="221">
        <v>407</v>
      </c>
      <c r="B498" s="222" t="s">
        <v>1436</v>
      </c>
      <c r="C498" s="71" t="s">
        <v>1433</v>
      </c>
      <c r="D498" s="71" t="s">
        <v>1437</v>
      </c>
      <c r="E498" s="74"/>
      <c r="F498" s="223">
        <v>36000</v>
      </c>
      <c r="G498" s="71" t="s">
        <v>623</v>
      </c>
      <c r="H498" s="71" t="s">
        <v>1438</v>
      </c>
      <c r="I498" s="71"/>
      <c r="J498" s="224" t="s">
        <v>570</v>
      </c>
      <c r="K498" s="71"/>
      <c r="L498" s="76"/>
      <c r="M498" s="221" t="s">
        <v>1647</v>
      </c>
      <c r="N498" s="225"/>
      <c r="O498" s="76"/>
    </row>
    <row r="499" spans="1:15" s="226" customFormat="1">
      <c r="A499" s="221">
        <v>408</v>
      </c>
      <c r="B499" s="222" t="s">
        <v>1439</v>
      </c>
      <c r="C499" s="71" t="s">
        <v>1433</v>
      </c>
      <c r="D499" s="71" t="s">
        <v>1440</v>
      </c>
      <c r="E499" s="74"/>
      <c r="F499" s="223">
        <v>75000</v>
      </c>
      <c r="G499" s="71" t="s">
        <v>623</v>
      </c>
      <c r="H499" s="71" t="s">
        <v>1441</v>
      </c>
      <c r="I499" s="71"/>
      <c r="J499" s="224" t="s">
        <v>570</v>
      </c>
      <c r="K499" s="71"/>
      <c r="L499" s="76"/>
      <c r="M499" s="221" t="s">
        <v>1647</v>
      </c>
      <c r="N499" s="225"/>
      <c r="O499" s="76"/>
    </row>
    <row r="500" spans="1:15" s="226" customFormat="1">
      <c r="A500" s="221">
        <v>409</v>
      </c>
      <c r="B500" s="222" t="s">
        <v>1442</v>
      </c>
      <c r="C500" s="71" t="s">
        <v>1433</v>
      </c>
      <c r="D500" s="71" t="s">
        <v>1443</v>
      </c>
      <c r="E500" s="72"/>
      <c r="F500" s="223">
        <v>110000</v>
      </c>
      <c r="G500" s="71" t="s">
        <v>623</v>
      </c>
      <c r="H500" s="71" t="s">
        <v>1444</v>
      </c>
      <c r="I500" s="71"/>
      <c r="J500" s="224" t="s">
        <v>570</v>
      </c>
      <c r="K500" s="71"/>
      <c r="L500" s="76"/>
      <c r="M500" s="221" t="s">
        <v>1647</v>
      </c>
      <c r="N500" s="225"/>
      <c r="O500" s="76"/>
    </row>
    <row r="501" spans="1:15" s="226" customFormat="1">
      <c r="A501" s="221">
        <v>410</v>
      </c>
      <c r="B501" s="222" t="s">
        <v>1445</v>
      </c>
      <c r="C501" s="71" t="s">
        <v>1433</v>
      </c>
      <c r="D501" s="71" t="s">
        <v>1446</v>
      </c>
      <c r="E501" s="72"/>
      <c r="F501" s="223">
        <v>20000</v>
      </c>
      <c r="G501" s="71" t="s">
        <v>623</v>
      </c>
      <c r="H501" s="71" t="s">
        <v>1447</v>
      </c>
      <c r="I501" s="71" t="s">
        <v>1924</v>
      </c>
      <c r="J501" s="224" t="s">
        <v>29</v>
      </c>
      <c r="K501" s="71"/>
      <c r="L501" s="76"/>
      <c r="M501" s="221" t="s">
        <v>1647</v>
      </c>
      <c r="N501" s="225" t="s">
        <v>1692</v>
      </c>
      <c r="O501" s="76"/>
    </row>
    <row r="502" spans="1:15" s="226" customFormat="1">
      <c r="A502" s="221">
        <v>411</v>
      </c>
      <c r="B502" s="222" t="s">
        <v>1448</v>
      </c>
      <c r="C502" s="71" t="s">
        <v>1433</v>
      </c>
      <c r="D502" s="71" t="s">
        <v>1449</v>
      </c>
      <c r="E502" s="72"/>
      <c r="F502" s="223">
        <v>100000</v>
      </c>
      <c r="G502" s="71" t="s">
        <v>623</v>
      </c>
      <c r="H502" s="71" t="s">
        <v>1450</v>
      </c>
      <c r="I502" s="71"/>
      <c r="J502" s="224" t="s">
        <v>22</v>
      </c>
      <c r="K502" s="71"/>
      <c r="L502" s="76"/>
      <c r="M502" s="221" t="s">
        <v>1647</v>
      </c>
      <c r="N502" s="225"/>
      <c r="O502" s="76"/>
    </row>
    <row r="503" spans="1:15" s="226" customFormat="1">
      <c r="A503" s="221">
        <v>412</v>
      </c>
      <c r="B503" s="222" t="s">
        <v>1451</v>
      </c>
      <c r="C503" s="71" t="s">
        <v>1433</v>
      </c>
      <c r="D503" s="71" t="s">
        <v>1452</v>
      </c>
      <c r="E503" s="72"/>
      <c r="F503" s="223">
        <v>22000</v>
      </c>
      <c r="G503" s="71" t="s">
        <v>623</v>
      </c>
      <c r="H503" s="71" t="s">
        <v>1453</v>
      </c>
      <c r="I503" s="71"/>
      <c r="J503" s="224" t="s">
        <v>29</v>
      </c>
      <c r="K503" s="71"/>
      <c r="L503" s="76"/>
      <c r="M503" s="221" t="s">
        <v>1647</v>
      </c>
      <c r="N503" s="225"/>
      <c r="O503" s="76"/>
    </row>
    <row r="504" spans="1:15" s="226" customFormat="1">
      <c r="A504" s="221">
        <v>413</v>
      </c>
      <c r="B504" s="222" t="s">
        <v>1454</v>
      </c>
      <c r="C504" s="71" t="s">
        <v>1433</v>
      </c>
      <c r="D504" s="71" t="s">
        <v>1455</v>
      </c>
      <c r="E504" s="72"/>
      <c r="F504" s="223">
        <v>45000</v>
      </c>
      <c r="G504" s="71" t="s">
        <v>623</v>
      </c>
      <c r="H504" s="71" t="s">
        <v>1456</v>
      </c>
      <c r="I504" s="71" t="s">
        <v>1925</v>
      </c>
      <c r="J504" s="224" t="s">
        <v>29</v>
      </c>
      <c r="K504" s="71"/>
      <c r="L504" s="76"/>
      <c r="M504" s="221" t="s">
        <v>1647</v>
      </c>
      <c r="N504" s="225" t="s">
        <v>1692</v>
      </c>
      <c r="O504" s="76"/>
    </row>
    <row r="505" spans="1:15" s="226" customFormat="1" ht="42">
      <c r="A505" s="221">
        <v>414</v>
      </c>
      <c r="B505" s="222" t="s">
        <v>1457</v>
      </c>
      <c r="C505" s="71" t="s">
        <v>1433</v>
      </c>
      <c r="D505" s="71" t="s">
        <v>1458</v>
      </c>
      <c r="E505" s="74"/>
      <c r="F505" s="223">
        <v>100000</v>
      </c>
      <c r="G505" s="71" t="s">
        <v>623</v>
      </c>
      <c r="H505" s="71" t="s">
        <v>1459</v>
      </c>
      <c r="I505" s="71"/>
      <c r="J505" s="224" t="s">
        <v>483</v>
      </c>
      <c r="K505" s="71"/>
      <c r="L505" s="76" t="s">
        <v>1460</v>
      </c>
      <c r="M505" s="221" t="s">
        <v>1647</v>
      </c>
      <c r="N505" s="225"/>
      <c r="O505" s="76"/>
    </row>
    <row r="506" spans="1:15" s="226" customFormat="1">
      <c r="A506" s="221">
        <v>415</v>
      </c>
      <c r="B506" s="222" t="s">
        <v>1461</v>
      </c>
      <c r="C506" s="71" t="s">
        <v>1433</v>
      </c>
      <c r="D506" s="71" t="s">
        <v>1462</v>
      </c>
      <c r="E506" s="72"/>
      <c r="F506" s="223">
        <v>22000</v>
      </c>
      <c r="G506" s="71" t="s">
        <v>623</v>
      </c>
      <c r="H506" s="71" t="s">
        <v>1463</v>
      </c>
      <c r="I506" s="71"/>
      <c r="J506" s="224" t="s">
        <v>29</v>
      </c>
      <c r="K506" s="71"/>
      <c r="L506" s="76"/>
      <c r="M506" s="221" t="s">
        <v>1647</v>
      </c>
      <c r="N506" s="225"/>
      <c r="O506" s="76"/>
    </row>
    <row r="507" spans="1:15" s="226" customFormat="1" ht="42">
      <c r="A507" s="221">
        <v>416</v>
      </c>
      <c r="B507" s="222" t="s">
        <v>1464</v>
      </c>
      <c r="C507" s="71" t="s">
        <v>1433</v>
      </c>
      <c r="D507" s="71" t="s">
        <v>1465</v>
      </c>
      <c r="E507" s="72"/>
      <c r="F507" s="223">
        <v>27000</v>
      </c>
      <c r="G507" s="71" t="s">
        <v>623</v>
      </c>
      <c r="H507" s="71" t="s">
        <v>1466</v>
      </c>
      <c r="I507" s="71"/>
      <c r="J507" s="224" t="s">
        <v>29</v>
      </c>
      <c r="K507" s="71"/>
      <c r="L507" s="76"/>
      <c r="M507" s="221" t="s">
        <v>1647</v>
      </c>
      <c r="N507" s="225"/>
      <c r="O507" s="76"/>
    </row>
    <row r="508" spans="1:15" s="226" customFormat="1">
      <c r="A508" s="221">
        <v>417</v>
      </c>
      <c r="B508" s="222" t="s">
        <v>1467</v>
      </c>
      <c r="C508" s="71" t="s">
        <v>1433</v>
      </c>
      <c r="D508" s="71" t="s">
        <v>1468</v>
      </c>
      <c r="E508" s="74"/>
      <c r="F508" s="223">
        <v>55000</v>
      </c>
      <c r="G508" s="71" t="s">
        <v>623</v>
      </c>
      <c r="H508" s="71" t="s">
        <v>1469</v>
      </c>
      <c r="I508" s="71"/>
      <c r="J508" s="224" t="s">
        <v>22</v>
      </c>
      <c r="K508" s="71"/>
      <c r="L508" s="76" t="s">
        <v>1470</v>
      </c>
      <c r="M508" s="221" t="s">
        <v>1647</v>
      </c>
      <c r="N508" s="225"/>
      <c r="O508" s="76"/>
    </row>
    <row r="509" spans="1:15" s="226" customFormat="1">
      <c r="A509" s="221">
        <v>418</v>
      </c>
      <c r="B509" s="222" t="s">
        <v>1471</v>
      </c>
      <c r="C509" s="71" t="s">
        <v>1433</v>
      </c>
      <c r="D509" s="71" t="s">
        <v>1472</v>
      </c>
      <c r="E509" s="72"/>
      <c r="F509" s="223">
        <v>50000</v>
      </c>
      <c r="G509" s="71" t="s">
        <v>623</v>
      </c>
      <c r="H509" s="71" t="s">
        <v>1473</v>
      </c>
      <c r="I509" s="71"/>
      <c r="J509" s="224" t="s">
        <v>22</v>
      </c>
      <c r="K509" s="71"/>
      <c r="L509" s="76" t="s">
        <v>768</v>
      </c>
      <c r="M509" s="221" t="s">
        <v>1647</v>
      </c>
      <c r="N509" s="225"/>
      <c r="O509" s="76"/>
    </row>
    <row r="510" spans="1:15" s="226" customFormat="1">
      <c r="A510" s="221">
        <v>419</v>
      </c>
      <c r="B510" s="222" t="s">
        <v>1474</v>
      </c>
      <c r="C510" s="71" t="s">
        <v>1433</v>
      </c>
      <c r="D510" s="71" t="s">
        <v>1475</v>
      </c>
      <c r="E510" s="72"/>
      <c r="F510" s="223">
        <v>33000</v>
      </c>
      <c r="G510" s="71" t="s">
        <v>623</v>
      </c>
      <c r="H510" s="71" t="s">
        <v>1476</v>
      </c>
      <c r="I510" s="71"/>
      <c r="J510" s="224" t="s">
        <v>22</v>
      </c>
      <c r="K510" s="71"/>
      <c r="L510" s="76"/>
      <c r="M510" s="221" t="s">
        <v>1647</v>
      </c>
      <c r="N510" s="225"/>
      <c r="O510" s="76"/>
    </row>
    <row r="511" spans="1:15" s="226" customFormat="1" ht="42">
      <c r="A511" s="221">
        <v>420</v>
      </c>
      <c r="B511" s="222" t="s">
        <v>1477</v>
      </c>
      <c r="C511" s="71" t="s">
        <v>1433</v>
      </c>
      <c r="D511" s="71" t="s">
        <v>1478</v>
      </c>
      <c r="E511" s="72"/>
      <c r="F511" s="223">
        <v>40000</v>
      </c>
      <c r="G511" s="71" t="s">
        <v>623</v>
      </c>
      <c r="H511" s="71" t="s">
        <v>1479</v>
      </c>
      <c r="I511" s="71"/>
      <c r="J511" s="224" t="s">
        <v>22</v>
      </c>
      <c r="K511" s="71"/>
      <c r="L511" s="76"/>
      <c r="M511" s="221" t="s">
        <v>1647</v>
      </c>
      <c r="N511" s="225"/>
      <c r="O511" s="76"/>
    </row>
    <row r="512" spans="1:15" s="226" customFormat="1">
      <c r="A512" s="221">
        <v>421</v>
      </c>
      <c r="B512" s="222" t="s">
        <v>1480</v>
      </c>
      <c r="C512" s="71" t="s">
        <v>1433</v>
      </c>
      <c r="D512" s="71" t="s">
        <v>1481</v>
      </c>
      <c r="E512" s="72"/>
      <c r="F512" s="223">
        <v>27000</v>
      </c>
      <c r="G512" s="71" t="s">
        <v>623</v>
      </c>
      <c r="H512" s="71" t="s">
        <v>1482</v>
      </c>
      <c r="I512" s="71"/>
      <c r="J512" s="224" t="s">
        <v>22</v>
      </c>
      <c r="K512" s="71"/>
      <c r="L512" s="76"/>
      <c r="M512" s="221" t="s">
        <v>1647</v>
      </c>
      <c r="N512" s="225"/>
      <c r="O512" s="76"/>
    </row>
    <row r="513" spans="1:15" s="226" customFormat="1" ht="42">
      <c r="A513" s="221">
        <v>422</v>
      </c>
      <c r="B513" s="222" t="s">
        <v>1483</v>
      </c>
      <c r="C513" s="71" t="s">
        <v>1433</v>
      </c>
      <c r="D513" s="71" t="s">
        <v>1484</v>
      </c>
      <c r="E513" s="72"/>
      <c r="F513" s="223">
        <v>35000</v>
      </c>
      <c r="G513" s="71" t="s">
        <v>623</v>
      </c>
      <c r="H513" s="71" t="s">
        <v>1485</v>
      </c>
      <c r="I513" s="71"/>
      <c r="J513" s="224" t="s">
        <v>22</v>
      </c>
      <c r="K513" s="71"/>
      <c r="L513" s="76"/>
      <c r="M513" s="221" t="s">
        <v>1647</v>
      </c>
      <c r="N513" s="225"/>
      <c r="O513" s="233">
        <v>29000</v>
      </c>
    </row>
    <row r="514" spans="1:15" s="226" customFormat="1" ht="42">
      <c r="A514" s="221">
        <v>423</v>
      </c>
      <c r="B514" s="222" t="s">
        <v>1486</v>
      </c>
      <c r="C514" s="71" t="s">
        <v>1433</v>
      </c>
      <c r="D514" s="71" t="s">
        <v>1487</v>
      </c>
      <c r="E514" s="74"/>
      <c r="F514" s="223">
        <v>270000</v>
      </c>
      <c r="G514" s="71" t="s">
        <v>623</v>
      </c>
      <c r="H514" s="71" t="s">
        <v>1488</v>
      </c>
      <c r="I514" s="71"/>
      <c r="J514" s="224" t="s">
        <v>24</v>
      </c>
      <c r="K514" s="71"/>
      <c r="L514" s="76" t="s">
        <v>1489</v>
      </c>
      <c r="M514" s="221" t="s">
        <v>1647</v>
      </c>
      <c r="N514" s="225"/>
      <c r="O514" s="233">
        <v>14000</v>
      </c>
    </row>
    <row r="515" spans="1:15" s="226" customFormat="1">
      <c r="A515" s="221">
        <v>424</v>
      </c>
      <c r="B515" s="222" t="s">
        <v>1490</v>
      </c>
      <c r="C515" s="71" t="s">
        <v>1433</v>
      </c>
      <c r="D515" s="71" t="s">
        <v>1491</v>
      </c>
      <c r="E515" s="72"/>
      <c r="F515" s="223">
        <v>130000</v>
      </c>
      <c r="G515" s="71" t="s">
        <v>623</v>
      </c>
      <c r="H515" s="71" t="s">
        <v>1492</v>
      </c>
      <c r="I515" s="71"/>
      <c r="J515" s="224" t="s">
        <v>483</v>
      </c>
      <c r="K515" s="71"/>
      <c r="L515" s="76"/>
      <c r="M515" s="221" t="s">
        <v>1647</v>
      </c>
      <c r="N515" s="225"/>
      <c r="O515" s="76"/>
    </row>
    <row r="516" spans="1:15" s="226" customFormat="1">
      <c r="A516" s="221">
        <v>571</v>
      </c>
      <c r="B516" s="222"/>
      <c r="C516" s="71"/>
      <c r="D516" s="71" t="s">
        <v>1926</v>
      </c>
      <c r="E516" s="72"/>
      <c r="F516" s="223">
        <v>1700000</v>
      </c>
      <c r="G516" s="71"/>
      <c r="H516" s="71"/>
      <c r="I516" s="71"/>
      <c r="J516" s="224"/>
      <c r="K516" s="71"/>
      <c r="L516" s="76"/>
      <c r="M516" s="221" t="s">
        <v>1647</v>
      </c>
      <c r="N516" s="244" t="s">
        <v>1747</v>
      </c>
      <c r="O516" s="233">
        <v>15000</v>
      </c>
    </row>
    <row r="517" spans="1:15" s="226" customFormat="1">
      <c r="A517" s="221">
        <v>572</v>
      </c>
      <c r="B517" s="222"/>
      <c r="C517" s="71"/>
      <c r="D517" s="71" t="s">
        <v>1927</v>
      </c>
      <c r="E517" s="72"/>
      <c r="F517" s="223">
        <v>1950000</v>
      </c>
      <c r="G517" s="71"/>
      <c r="H517" s="71"/>
      <c r="I517" s="71"/>
      <c r="J517" s="224"/>
      <c r="K517" s="71"/>
      <c r="L517" s="76"/>
      <c r="M517" s="221" t="s">
        <v>1647</v>
      </c>
      <c r="N517" s="244" t="s">
        <v>1747</v>
      </c>
      <c r="O517" s="233">
        <v>130000</v>
      </c>
    </row>
    <row r="518" spans="1:15" s="226" customFormat="1" ht="42">
      <c r="A518" s="221">
        <v>573</v>
      </c>
      <c r="B518" s="222"/>
      <c r="C518" s="71"/>
      <c r="D518" s="71" t="s">
        <v>1928</v>
      </c>
      <c r="E518" s="75"/>
      <c r="F518" s="223">
        <v>98000000</v>
      </c>
      <c r="G518" s="71"/>
      <c r="H518" s="71"/>
      <c r="I518" s="71"/>
      <c r="J518" s="224"/>
      <c r="K518" s="71"/>
      <c r="L518" s="76"/>
      <c r="M518" s="221" t="s">
        <v>1647</v>
      </c>
      <c r="N518" s="244" t="s">
        <v>1747</v>
      </c>
      <c r="O518" s="76"/>
    </row>
    <row r="519" spans="1:15" s="226" customFormat="1">
      <c r="A519" s="221">
        <v>575</v>
      </c>
      <c r="B519" s="222"/>
      <c r="C519" s="71"/>
      <c r="D519" s="71" t="s">
        <v>1929</v>
      </c>
      <c r="E519" s="72"/>
      <c r="F519" s="223">
        <v>7000000</v>
      </c>
      <c r="G519" s="71"/>
      <c r="H519" s="71"/>
      <c r="I519" s="71"/>
      <c r="J519" s="224"/>
      <c r="K519" s="71"/>
      <c r="L519" s="76"/>
      <c r="M519" s="221" t="s">
        <v>1647</v>
      </c>
      <c r="N519" s="244" t="s">
        <v>1747</v>
      </c>
      <c r="O519" s="76"/>
    </row>
    <row r="520" spans="1:15" s="226" customFormat="1">
      <c r="A520" s="221">
        <v>577</v>
      </c>
      <c r="B520" s="222"/>
      <c r="C520" s="71"/>
      <c r="D520" s="71" t="s">
        <v>1930</v>
      </c>
      <c r="E520" s="75"/>
      <c r="F520" s="223">
        <v>520000</v>
      </c>
      <c r="G520" s="71"/>
      <c r="H520" s="71"/>
      <c r="I520" s="71"/>
      <c r="J520" s="224"/>
      <c r="K520" s="71"/>
      <c r="L520" s="76"/>
      <c r="M520" s="221" t="s">
        <v>1647</v>
      </c>
      <c r="N520" s="244" t="s">
        <v>1747</v>
      </c>
      <c r="O520" s="76"/>
    </row>
    <row r="521" spans="1:15" s="226" customFormat="1">
      <c r="A521" s="221">
        <v>587</v>
      </c>
      <c r="B521" s="156"/>
      <c r="C521" s="156"/>
      <c r="D521" s="156" t="s">
        <v>1623</v>
      </c>
      <c r="E521" s="228"/>
      <c r="F521" s="229">
        <v>428000</v>
      </c>
      <c r="G521" s="156"/>
      <c r="H521" s="156"/>
      <c r="I521" s="156"/>
      <c r="J521" s="156"/>
      <c r="K521" s="156"/>
      <c r="L521" s="156"/>
      <c r="M521" s="230" t="s">
        <v>1647</v>
      </c>
      <c r="N521" s="231" t="s">
        <v>1679</v>
      </c>
      <c r="O521" s="76"/>
    </row>
    <row r="522" spans="1:15" s="226" customFormat="1">
      <c r="A522" s="221">
        <v>588</v>
      </c>
      <c r="B522" s="156"/>
      <c r="C522" s="156"/>
      <c r="D522" s="156" t="s">
        <v>1931</v>
      </c>
      <c r="E522" s="228"/>
      <c r="F522" s="229">
        <v>321000</v>
      </c>
      <c r="G522" s="156"/>
      <c r="H522" s="156"/>
      <c r="I522" s="156"/>
      <c r="J522" s="156"/>
      <c r="K522" s="156"/>
      <c r="L522" s="156"/>
      <c r="M522" s="230" t="s">
        <v>1647</v>
      </c>
      <c r="N522" s="231" t="s">
        <v>1679</v>
      </c>
      <c r="O522" s="76"/>
    </row>
    <row r="523" spans="1:15" s="226" customFormat="1">
      <c r="A523" s="221">
        <v>589</v>
      </c>
      <c r="B523" s="156"/>
      <c r="C523" s="156"/>
      <c r="D523" s="156" t="s">
        <v>1932</v>
      </c>
      <c r="E523" s="228"/>
      <c r="F523" s="229">
        <v>1150000</v>
      </c>
      <c r="G523" s="156" t="s">
        <v>579</v>
      </c>
      <c r="H523" s="156"/>
      <c r="I523" s="156"/>
      <c r="J523" s="156"/>
      <c r="K523" s="156"/>
      <c r="L523" s="156"/>
      <c r="M523" s="230" t="s">
        <v>1647</v>
      </c>
      <c r="N523" s="231" t="s">
        <v>1679</v>
      </c>
      <c r="O523" s="76"/>
    </row>
    <row r="524" spans="1:15" s="226" customFormat="1">
      <c r="A524" s="221">
        <v>590</v>
      </c>
      <c r="B524" s="156"/>
      <c r="C524" s="156"/>
      <c r="D524" s="156" t="s">
        <v>1933</v>
      </c>
      <c r="E524" s="228"/>
      <c r="F524" s="229">
        <v>1240000</v>
      </c>
      <c r="G524" s="156" t="s">
        <v>579</v>
      </c>
      <c r="H524" s="156"/>
      <c r="I524" s="156"/>
      <c r="J524" s="156"/>
      <c r="K524" s="156"/>
      <c r="L524" s="156"/>
      <c r="M524" s="230" t="s">
        <v>1647</v>
      </c>
      <c r="N524" s="231" t="s">
        <v>1679</v>
      </c>
      <c r="O524" s="76"/>
    </row>
    <row r="525" spans="1:15" s="226" customFormat="1">
      <c r="A525" s="221">
        <v>591</v>
      </c>
      <c r="B525" s="156"/>
      <c r="C525" s="156"/>
      <c r="D525" s="156" t="s">
        <v>1934</v>
      </c>
      <c r="E525" s="228"/>
      <c r="F525" s="229">
        <v>1240000</v>
      </c>
      <c r="G525" s="156" t="s">
        <v>579</v>
      </c>
      <c r="H525" s="156"/>
      <c r="I525" s="156"/>
      <c r="J525" s="156"/>
      <c r="K525" s="156"/>
      <c r="L525" s="156"/>
      <c r="M525" s="230" t="s">
        <v>1647</v>
      </c>
      <c r="N525" s="231" t="s">
        <v>1679</v>
      </c>
      <c r="O525" s="76"/>
    </row>
    <row r="526" spans="1:15" s="226" customFormat="1">
      <c r="A526" s="221">
        <v>592</v>
      </c>
      <c r="B526" s="156"/>
      <c r="C526" s="156"/>
      <c r="D526" s="156" t="s">
        <v>1935</v>
      </c>
      <c r="E526" s="228"/>
      <c r="F526" s="229">
        <v>1360000</v>
      </c>
      <c r="G526" s="156" t="s">
        <v>579</v>
      </c>
      <c r="H526" s="156"/>
      <c r="I526" s="156"/>
      <c r="J526" s="156"/>
      <c r="K526" s="156"/>
      <c r="L526" s="156"/>
      <c r="M526" s="230" t="s">
        <v>1647</v>
      </c>
      <c r="N526" s="231" t="s">
        <v>1679</v>
      </c>
      <c r="O526" s="76"/>
    </row>
    <row r="527" spans="1:15" s="226" customFormat="1">
      <c r="A527" s="221">
        <v>64</v>
      </c>
      <c r="B527" s="222"/>
      <c r="C527" s="71" t="s">
        <v>28</v>
      </c>
      <c r="D527" s="71" t="s">
        <v>1936</v>
      </c>
      <c r="E527" s="72"/>
      <c r="F527" s="223">
        <v>13000</v>
      </c>
      <c r="G527" s="71" t="s">
        <v>579</v>
      </c>
      <c r="H527" s="71"/>
      <c r="I527" s="71" t="s">
        <v>1937</v>
      </c>
      <c r="J527" s="224" t="s">
        <v>29</v>
      </c>
      <c r="K527" s="71"/>
      <c r="L527" s="76"/>
      <c r="M527" s="221" t="s">
        <v>1627</v>
      </c>
      <c r="N527" s="225"/>
      <c r="O527" s="76"/>
    </row>
    <row r="528" spans="1:15" s="226" customFormat="1" ht="42">
      <c r="A528" s="221">
        <v>65</v>
      </c>
      <c r="B528" s="222"/>
      <c r="C528" s="71" t="s">
        <v>28</v>
      </c>
      <c r="D528" s="71" t="s">
        <v>580</v>
      </c>
      <c r="E528" s="72"/>
      <c r="F528" s="223">
        <v>20000</v>
      </c>
      <c r="G528" s="71" t="s">
        <v>579</v>
      </c>
      <c r="H528" s="71"/>
      <c r="I528" s="71"/>
      <c r="J528" s="224"/>
      <c r="K528" s="248" t="s">
        <v>567</v>
      </c>
      <c r="L528" s="76"/>
      <c r="M528" s="221" t="s">
        <v>1627</v>
      </c>
      <c r="N528" s="225" t="s">
        <v>1692</v>
      </c>
      <c r="O528" s="76"/>
    </row>
    <row r="529" spans="1:15" s="226" customFormat="1">
      <c r="A529" s="221">
        <v>69</v>
      </c>
      <c r="B529" s="222"/>
      <c r="C529" s="71" t="s">
        <v>28</v>
      </c>
      <c r="D529" s="71" t="s">
        <v>585</v>
      </c>
      <c r="E529" s="72"/>
      <c r="F529" s="223">
        <v>11000</v>
      </c>
      <c r="G529" s="71" t="s">
        <v>579</v>
      </c>
      <c r="H529" s="71"/>
      <c r="I529" s="71" t="s">
        <v>1938</v>
      </c>
      <c r="J529" s="224" t="s">
        <v>29</v>
      </c>
      <c r="K529" s="71"/>
      <c r="L529" s="76"/>
      <c r="M529" s="221" t="s">
        <v>1627</v>
      </c>
      <c r="N529" s="225" t="s">
        <v>1692</v>
      </c>
      <c r="O529" s="76"/>
    </row>
    <row r="530" spans="1:15" s="226" customFormat="1">
      <c r="A530" s="221">
        <v>70</v>
      </c>
      <c r="B530" s="222"/>
      <c r="C530" s="71" t="s">
        <v>28</v>
      </c>
      <c r="D530" s="71" t="s">
        <v>586</v>
      </c>
      <c r="E530" s="72"/>
      <c r="F530" s="223">
        <v>11500</v>
      </c>
      <c r="G530" s="71" t="s">
        <v>579</v>
      </c>
      <c r="H530" s="71"/>
      <c r="I530" s="71" t="s">
        <v>1939</v>
      </c>
      <c r="J530" s="224" t="s">
        <v>29</v>
      </c>
      <c r="K530" s="71" t="s">
        <v>1545</v>
      </c>
      <c r="L530" s="76"/>
      <c r="M530" s="221" t="s">
        <v>1627</v>
      </c>
      <c r="N530" s="225" t="s">
        <v>1692</v>
      </c>
      <c r="O530" s="76"/>
    </row>
    <row r="531" spans="1:15" s="226" customFormat="1">
      <c r="A531" s="221">
        <v>71</v>
      </c>
      <c r="B531" s="222"/>
      <c r="C531" s="71" t="s">
        <v>28</v>
      </c>
      <c r="D531" s="71" t="s">
        <v>587</v>
      </c>
      <c r="E531" s="72"/>
      <c r="F531" s="223">
        <v>8000</v>
      </c>
      <c r="G531" s="71" t="s">
        <v>579</v>
      </c>
      <c r="H531" s="71"/>
      <c r="I531" s="71" t="s">
        <v>1940</v>
      </c>
      <c r="J531" s="224" t="s">
        <v>29</v>
      </c>
      <c r="K531" s="71"/>
      <c r="L531" s="76"/>
      <c r="M531" s="221" t="s">
        <v>1627</v>
      </c>
      <c r="N531" s="225" t="s">
        <v>1692</v>
      </c>
      <c r="O531" s="233">
        <v>80000</v>
      </c>
    </row>
    <row r="532" spans="1:15" s="226" customFormat="1">
      <c r="A532" s="221">
        <v>72</v>
      </c>
      <c r="B532" s="222"/>
      <c r="C532" s="71" t="s">
        <v>28</v>
      </c>
      <c r="D532" s="71" t="s">
        <v>588</v>
      </c>
      <c r="E532" s="72"/>
      <c r="F532" s="223">
        <v>13000</v>
      </c>
      <c r="G532" s="71" t="s">
        <v>579</v>
      </c>
      <c r="H532" s="71"/>
      <c r="I532" s="71" t="s">
        <v>1941</v>
      </c>
      <c r="J532" s="224" t="s">
        <v>29</v>
      </c>
      <c r="K532" s="71" t="s">
        <v>1545</v>
      </c>
      <c r="L532" s="76"/>
      <c r="M532" s="221" t="s">
        <v>1627</v>
      </c>
      <c r="N532" s="225" t="s">
        <v>1692</v>
      </c>
      <c r="O532" s="76"/>
    </row>
    <row r="533" spans="1:15" s="226" customFormat="1">
      <c r="A533" s="221">
        <v>105</v>
      </c>
      <c r="B533" s="222" t="s">
        <v>651</v>
      </c>
      <c r="C533" s="71" t="s">
        <v>631</v>
      </c>
      <c r="D533" s="71" t="s">
        <v>652</v>
      </c>
      <c r="E533" s="72"/>
      <c r="F533" s="223">
        <v>1395000</v>
      </c>
      <c r="G533" s="71" t="s">
        <v>623</v>
      </c>
      <c r="H533" s="71" t="s">
        <v>653</v>
      </c>
      <c r="I533" s="71"/>
      <c r="J533" s="224" t="s">
        <v>16</v>
      </c>
      <c r="K533" s="71"/>
      <c r="L533" s="76"/>
      <c r="M533" s="221" t="s">
        <v>1627</v>
      </c>
      <c r="N533" s="225"/>
      <c r="O533" s="76"/>
    </row>
    <row r="534" spans="1:15" s="226" customFormat="1" ht="67.5" customHeight="1">
      <c r="A534" s="221">
        <v>165</v>
      </c>
      <c r="B534" s="222" t="s">
        <v>820</v>
      </c>
      <c r="C534" s="71" t="s">
        <v>817</v>
      </c>
      <c r="D534" s="71" t="s">
        <v>821</v>
      </c>
      <c r="E534" s="72"/>
      <c r="F534" s="223">
        <v>645000</v>
      </c>
      <c r="G534" s="71" t="s">
        <v>822</v>
      </c>
      <c r="H534" s="71" t="s">
        <v>823</v>
      </c>
      <c r="I534" s="71"/>
      <c r="J534" s="224" t="s">
        <v>27</v>
      </c>
      <c r="K534" s="71"/>
      <c r="L534" s="76"/>
      <c r="M534" s="221" t="s">
        <v>1627</v>
      </c>
      <c r="N534" s="225"/>
      <c r="O534" s="233">
        <v>26000</v>
      </c>
    </row>
    <row r="535" spans="1:15" s="226" customFormat="1" ht="67.5" customHeight="1">
      <c r="A535" s="221">
        <v>166</v>
      </c>
      <c r="B535" s="222" t="s">
        <v>824</v>
      </c>
      <c r="C535" s="71" t="s">
        <v>817</v>
      </c>
      <c r="D535" s="71" t="s">
        <v>825</v>
      </c>
      <c r="E535" s="72"/>
      <c r="F535" s="223">
        <v>1070000</v>
      </c>
      <c r="G535" s="71" t="s">
        <v>822</v>
      </c>
      <c r="H535" s="71" t="s">
        <v>826</v>
      </c>
      <c r="I535" s="71"/>
      <c r="J535" s="224" t="s">
        <v>27</v>
      </c>
      <c r="K535" s="71"/>
      <c r="L535" s="76"/>
      <c r="M535" s="221" t="s">
        <v>1627</v>
      </c>
      <c r="N535" s="225"/>
      <c r="O535" s="233">
        <v>28000</v>
      </c>
    </row>
    <row r="536" spans="1:15" s="226" customFormat="1" ht="67.5" customHeight="1">
      <c r="A536" s="221">
        <v>169</v>
      </c>
      <c r="B536" s="222" t="s">
        <v>833</v>
      </c>
      <c r="C536" s="71" t="s">
        <v>817</v>
      </c>
      <c r="D536" s="71" t="s">
        <v>834</v>
      </c>
      <c r="E536" s="72"/>
      <c r="F536" s="223">
        <v>860000</v>
      </c>
      <c r="G536" s="71" t="s">
        <v>822</v>
      </c>
      <c r="H536" s="71"/>
      <c r="I536" s="71"/>
      <c r="J536" s="224" t="s">
        <v>27</v>
      </c>
      <c r="K536" s="71"/>
      <c r="L536" s="76"/>
      <c r="M536" s="221" t="s">
        <v>1627</v>
      </c>
      <c r="N536" s="225"/>
      <c r="O536" s="76"/>
    </row>
    <row r="537" spans="1:15" s="226" customFormat="1" ht="33" customHeight="1">
      <c r="A537" s="221">
        <v>178</v>
      </c>
      <c r="B537" s="222" t="s">
        <v>866</v>
      </c>
      <c r="C537" s="71" t="s">
        <v>836</v>
      </c>
      <c r="D537" s="71" t="s">
        <v>867</v>
      </c>
      <c r="E537" s="72" t="s">
        <v>868</v>
      </c>
      <c r="F537" s="223">
        <v>38000</v>
      </c>
      <c r="G537" s="71" t="s">
        <v>430</v>
      </c>
      <c r="H537" s="71" t="s">
        <v>869</v>
      </c>
      <c r="I537" s="71"/>
      <c r="J537" s="224" t="s">
        <v>22</v>
      </c>
      <c r="K537" s="71"/>
      <c r="L537" s="76"/>
      <c r="M537" s="221" t="s">
        <v>1627</v>
      </c>
      <c r="N537" s="225"/>
      <c r="O537" s="76"/>
    </row>
    <row r="538" spans="1:15" s="226" customFormat="1">
      <c r="A538" s="221">
        <v>181</v>
      </c>
      <c r="B538" s="222" t="s">
        <v>878</v>
      </c>
      <c r="C538" s="71" t="s">
        <v>836</v>
      </c>
      <c r="D538" s="71" t="s">
        <v>879</v>
      </c>
      <c r="E538" s="72" t="s">
        <v>880</v>
      </c>
      <c r="F538" s="223">
        <v>54000</v>
      </c>
      <c r="G538" s="71" t="s">
        <v>623</v>
      </c>
      <c r="H538" s="71" t="s">
        <v>881</v>
      </c>
      <c r="I538" s="71"/>
      <c r="J538" s="224" t="s">
        <v>22</v>
      </c>
      <c r="K538" s="71"/>
      <c r="L538" s="76"/>
      <c r="M538" s="221" t="s">
        <v>1627</v>
      </c>
      <c r="N538" s="225"/>
      <c r="O538" s="254" t="s">
        <v>1942</v>
      </c>
    </row>
    <row r="539" spans="1:15" s="226" customFormat="1">
      <c r="A539" s="221">
        <v>182</v>
      </c>
      <c r="B539" s="222" t="s">
        <v>882</v>
      </c>
      <c r="C539" s="71" t="s">
        <v>836</v>
      </c>
      <c r="D539" s="71" t="s">
        <v>883</v>
      </c>
      <c r="E539" s="72" t="s">
        <v>884</v>
      </c>
      <c r="F539" s="223">
        <v>97000</v>
      </c>
      <c r="G539" s="71" t="s">
        <v>623</v>
      </c>
      <c r="H539" s="71" t="s">
        <v>885</v>
      </c>
      <c r="I539" s="71"/>
      <c r="J539" s="224" t="s">
        <v>22</v>
      </c>
      <c r="K539" s="71"/>
      <c r="L539" s="76"/>
      <c r="M539" s="221" t="s">
        <v>1627</v>
      </c>
      <c r="N539" s="225"/>
      <c r="O539" s="254" t="s">
        <v>1942</v>
      </c>
    </row>
    <row r="540" spans="1:15" s="226" customFormat="1">
      <c r="A540" s="221">
        <v>183</v>
      </c>
      <c r="B540" s="222" t="s">
        <v>886</v>
      </c>
      <c r="C540" s="71" t="s">
        <v>887</v>
      </c>
      <c r="D540" s="71" t="s">
        <v>888</v>
      </c>
      <c r="E540" s="72" t="s">
        <v>889</v>
      </c>
      <c r="F540" s="223">
        <v>2060000</v>
      </c>
      <c r="G540" s="71" t="s">
        <v>623</v>
      </c>
      <c r="H540" s="71"/>
      <c r="I540" s="71"/>
      <c r="J540" s="224" t="s">
        <v>24</v>
      </c>
      <c r="K540" s="71"/>
      <c r="L540" s="76"/>
      <c r="M540" s="221" t="s">
        <v>1627</v>
      </c>
      <c r="N540" s="225"/>
      <c r="O540" s="254" t="s">
        <v>1942</v>
      </c>
    </row>
    <row r="541" spans="1:15" s="226" customFormat="1">
      <c r="A541" s="221">
        <v>184</v>
      </c>
      <c r="B541" s="222" t="s">
        <v>890</v>
      </c>
      <c r="C541" s="71" t="s">
        <v>887</v>
      </c>
      <c r="D541" s="71" t="s">
        <v>891</v>
      </c>
      <c r="E541" s="72"/>
      <c r="F541" s="223">
        <v>1600000</v>
      </c>
      <c r="G541" s="71" t="s">
        <v>623</v>
      </c>
      <c r="H541" s="71" t="s">
        <v>892</v>
      </c>
      <c r="I541" s="71"/>
      <c r="J541" s="224" t="s">
        <v>24</v>
      </c>
      <c r="K541" s="71"/>
      <c r="L541" s="76"/>
      <c r="M541" s="221" t="s">
        <v>1627</v>
      </c>
      <c r="N541" s="225"/>
      <c r="O541" s="233">
        <v>44000</v>
      </c>
    </row>
    <row r="542" spans="1:15" s="226" customFormat="1">
      <c r="A542" s="221">
        <v>185</v>
      </c>
      <c r="B542" s="222"/>
      <c r="C542" s="71" t="s">
        <v>887</v>
      </c>
      <c r="D542" s="71" t="s">
        <v>893</v>
      </c>
      <c r="E542" s="80"/>
      <c r="F542" s="227">
        <v>1600000</v>
      </c>
      <c r="G542" s="71" t="s">
        <v>623</v>
      </c>
      <c r="H542" s="71"/>
      <c r="I542" s="222"/>
      <c r="J542" s="224" t="s">
        <v>24</v>
      </c>
      <c r="K542" s="222"/>
      <c r="L542" s="71"/>
      <c r="M542" s="243" t="s">
        <v>1627</v>
      </c>
      <c r="N542" s="234"/>
      <c r="O542" s="233">
        <v>51000</v>
      </c>
    </row>
    <row r="543" spans="1:15" s="226" customFormat="1">
      <c r="A543" s="221">
        <v>186</v>
      </c>
      <c r="B543" s="222"/>
      <c r="C543" s="71" t="s">
        <v>887</v>
      </c>
      <c r="D543" s="71" t="s">
        <v>894</v>
      </c>
      <c r="E543" s="72"/>
      <c r="F543" s="235">
        <v>1000000</v>
      </c>
      <c r="G543" s="71" t="s">
        <v>623</v>
      </c>
      <c r="H543" s="71"/>
      <c r="I543" s="71"/>
      <c r="J543" s="224" t="s">
        <v>16</v>
      </c>
      <c r="K543" s="71"/>
      <c r="L543" s="76"/>
      <c r="M543" s="243" t="s">
        <v>1627</v>
      </c>
      <c r="N543" s="225"/>
      <c r="O543" s="233">
        <v>52000</v>
      </c>
    </row>
    <row r="544" spans="1:15" s="226" customFormat="1">
      <c r="A544" s="221">
        <v>187</v>
      </c>
      <c r="B544" s="222"/>
      <c r="C544" s="71" t="s">
        <v>887</v>
      </c>
      <c r="D544" s="71" t="s">
        <v>895</v>
      </c>
      <c r="E544" s="80"/>
      <c r="F544" s="227">
        <v>250000</v>
      </c>
      <c r="G544" s="71" t="s">
        <v>623</v>
      </c>
      <c r="H544" s="71"/>
      <c r="I544" s="222"/>
      <c r="J544" s="224" t="s">
        <v>24</v>
      </c>
      <c r="K544" s="222"/>
      <c r="L544" s="71"/>
      <c r="M544" s="243" t="s">
        <v>1627</v>
      </c>
      <c r="N544" s="234"/>
      <c r="O544" s="233">
        <v>56000</v>
      </c>
    </row>
    <row r="545" spans="1:15" s="226" customFormat="1">
      <c r="A545" s="221">
        <v>188</v>
      </c>
      <c r="B545" s="222" t="s">
        <v>896</v>
      </c>
      <c r="C545" s="71" t="s">
        <v>887</v>
      </c>
      <c r="D545" s="71" t="s">
        <v>897</v>
      </c>
      <c r="E545" s="72"/>
      <c r="F545" s="223">
        <v>500000</v>
      </c>
      <c r="G545" s="71" t="s">
        <v>623</v>
      </c>
      <c r="H545" s="71" t="s">
        <v>898</v>
      </c>
      <c r="I545" s="71"/>
      <c r="J545" s="224" t="s">
        <v>22</v>
      </c>
      <c r="K545" s="71"/>
      <c r="L545" s="76"/>
      <c r="M545" s="243" t="s">
        <v>1627</v>
      </c>
      <c r="N545" s="225"/>
      <c r="O545" s="76"/>
    </row>
    <row r="546" spans="1:15" s="226" customFormat="1" ht="42">
      <c r="A546" s="221">
        <v>189</v>
      </c>
      <c r="B546" s="222" t="s">
        <v>899</v>
      </c>
      <c r="C546" s="71" t="s">
        <v>900</v>
      </c>
      <c r="D546" s="71" t="s">
        <v>901</v>
      </c>
      <c r="E546" s="72"/>
      <c r="F546" s="223">
        <v>5140000</v>
      </c>
      <c r="G546" s="71" t="s">
        <v>623</v>
      </c>
      <c r="H546" s="71" t="s">
        <v>902</v>
      </c>
      <c r="I546" s="71"/>
      <c r="J546" s="224" t="s">
        <v>24</v>
      </c>
      <c r="K546" s="71"/>
      <c r="L546" s="76"/>
      <c r="M546" s="221" t="s">
        <v>1627</v>
      </c>
      <c r="N546" s="225"/>
      <c r="O546" s="233">
        <v>18000</v>
      </c>
    </row>
    <row r="547" spans="1:15" s="226" customFormat="1" ht="42">
      <c r="A547" s="221">
        <v>190</v>
      </c>
      <c r="B547" s="222"/>
      <c r="C547" s="71" t="s">
        <v>900</v>
      </c>
      <c r="D547" s="71" t="s">
        <v>903</v>
      </c>
      <c r="E547" s="80"/>
      <c r="F547" s="227">
        <v>300000</v>
      </c>
      <c r="G547" s="71" t="s">
        <v>623</v>
      </c>
      <c r="H547" s="71"/>
      <c r="I547" s="222"/>
      <c r="J547" s="224"/>
      <c r="K547" s="222"/>
      <c r="L547" s="71"/>
      <c r="M547" s="221" t="s">
        <v>1627</v>
      </c>
      <c r="N547" s="234"/>
      <c r="O547" s="233">
        <v>22000</v>
      </c>
    </row>
    <row r="548" spans="1:15" s="226" customFormat="1" ht="42">
      <c r="A548" s="221">
        <v>191</v>
      </c>
      <c r="B548" s="222" t="s">
        <v>904</v>
      </c>
      <c r="C548" s="71" t="s">
        <v>900</v>
      </c>
      <c r="D548" s="71" t="s">
        <v>905</v>
      </c>
      <c r="E548" s="72"/>
      <c r="F548" s="223">
        <v>1930000</v>
      </c>
      <c r="G548" s="71" t="s">
        <v>623</v>
      </c>
      <c r="H548" s="71" t="s">
        <v>906</v>
      </c>
      <c r="I548" s="71"/>
      <c r="J548" s="224" t="s">
        <v>22</v>
      </c>
      <c r="K548" s="71"/>
      <c r="L548" s="76"/>
      <c r="M548" s="221" t="s">
        <v>1627</v>
      </c>
      <c r="N548" s="225"/>
      <c r="O548" s="233">
        <v>23000</v>
      </c>
    </row>
    <row r="549" spans="1:15" s="226" customFormat="1" ht="42">
      <c r="A549" s="221">
        <v>192</v>
      </c>
      <c r="B549" s="222" t="s">
        <v>907</v>
      </c>
      <c r="C549" s="71" t="s">
        <v>900</v>
      </c>
      <c r="D549" s="71" t="s">
        <v>908</v>
      </c>
      <c r="E549" s="72"/>
      <c r="F549" s="223">
        <v>2500000</v>
      </c>
      <c r="G549" s="71" t="s">
        <v>623</v>
      </c>
      <c r="H549" s="71" t="s">
        <v>909</v>
      </c>
      <c r="I549" s="71"/>
      <c r="J549" s="224" t="s">
        <v>27</v>
      </c>
      <c r="K549" s="71"/>
      <c r="L549" s="76"/>
      <c r="M549" s="221" t="s">
        <v>1627</v>
      </c>
      <c r="N549" s="225"/>
      <c r="O549" s="223"/>
    </row>
    <row r="550" spans="1:15" s="226" customFormat="1" ht="42">
      <c r="A550" s="221">
        <v>193</v>
      </c>
      <c r="B550" s="222" t="s">
        <v>910</v>
      </c>
      <c r="C550" s="71" t="s">
        <v>900</v>
      </c>
      <c r="D550" s="71" t="s">
        <v>911</v>
      </c>
      <c r="E550" s="75"/>
      <c r="F550" s="223">
        <v>4815000</v>
      </c>
      <c r="G550" s="71" t="s">
        <v>623</v>
      </c>
      <c r="H550" s="71"/>
      <c r="I550" s="71"/>
      <c r="J550" s="224" t="s">
        <v>27</v>
      </c>
      <c r="K550" s="71"/>
      <c r="L550" s="76"/>
      <c r="M550" s="221" t="s">
        <v>1627</v>
      </c>
      <c r="N550" s="225"/>
      <c r="O550" s="252" t="s">
        <v>1920</v>
      </c>
    </row>
    <row r="551" spans="1:15" s="226" customFormat="1" ht="26.25" customHeight="1">
      <c r="A551" s="221">
        <v>194</v>
      </c>
      <c r="B551" s="222" t="s">
        <v>912</v>
      </c>
      <c r="C551" s="71" t="s">
        <v>900</v>
      </c>
      <c r="D551" s="71" t="s">
        <v>913</v>
      </c>
      <c r="E551" s="72"/>
      <c r="F551" s="223">
        <v>840000</v>
      </c>
      <c r="G551" s="71" t="s">
        <v>623</v>
      </c>
      <c r="H551" s="71" t="s">
        <v>914</v>
      </c>
      <c r="I551" s="71"/>
      <c r="J551" s="224" t="s">
        <v>22</v>
      </c>
      <c r="K551" s="71"/>
      <c r="L551" s="76"/>
      <c r="M551" s="221" t="s">
        <v>1627</v>
      </c>
      <c r="N551" s="225"/>
      <c r="O551" s="252" t="s">
        <v>1920</v>
      </c>
    </row>
    <row r="552" spans="1:15" s="226" customFormat="1" ht="42">
      <c r="A552" s="221">
        <v>195</v>
      </c>
      <c r="B552" s="222" t="s">
        <v>915</v>
      </c>
      <c r="C552" s="71" t="s">
        <v>900</v>
      </c>
      <c r="D552" s="71" t="s">
        <v>916</v>
      </c>
      <c r="E552" s="75"/>
      <c r="F552" s="223">
        <v>5885000</v>
      </c>
      <c r="G552" s="71" t="s">
        <v>623</v>
      </c>
      <c r="H552" s="71" t="s">
        <v>917</v>
      </c>
      <c r="I552" s="71"/>
      <c r="J552" s="224" t="s">
        <v>24</v>
      </c>
      <c r="K552" s="71"/>
      <c r="L552" s="76"/>
      <c r="M552" s="221" t="s">
        <v>1627</v>
      </c>
      <c r="N552" s="225"/>
      <c r="O552" s="233">
        <v>51000</v>
      </c>
    </row>
    <row r="553" spans="1:15" s="226" customFormat="1" ht="42">
      <c r="A553" s="221">
        <v>196</v>
      </c>
      <c r="B553" s="255" t="s">
        <v>918</v>
      </c>
      <c r="C553" s="71" t="s">
        <v>900</v>
      </c>
      <c r="D553" s="71" t="s">
        <v>1943</v>
      </c>
      <c r="E553" s="81"/>
      <c r="F553" s="235">
        <v>700000</v>
      </c>
      <c r="G553" s="71" t="s">
        <v>623</v>
      </c>
      <c r="H553" s="71" t="s">
        <v>919</v>
      </c>
      <c r="I553" s="71"/>
      <c r="J553" s="224" t="s">
        <v>24</v>
      </c>
      <c r="K553" s="71" t="s">
        <v>920</v>
      </c>
      <c r="L553" s="164"/>
      <c r="M553" s="221" t="s">
        <v>1627</v>
      </c>
      <c r="N553" s="167"/>
      <c r="O553" s="76"/>
    </row>
    <row r="554" spans="1:15" s="226" customFormat="1" ht="147">
      <c r="A554" s="221">
        <v>197</v>
      </c>
      <c r="B554" s="222" t="s">
        <v>918</v>
      </c>
      <c r="C554" s="71" t="s">
        <v>900</v>
      </c>
      <c r="D554" s="71" t="s">
        <v>921</v>
      </c>
      <c r="E554" s="81"/>
      <c r="F554" s="235">
        <v>1400000</v>
      </c>
      <c r="G554" s="71" t="s">
        <v>623</v>
      </c>
      <c r="H554" s="71" t="s">
        <v>919</v>
      </c>
      <c r="I554" s="71"/>
      <c r="J554" s="224" t="s">
        <v>24</v>
      </c>
      <c r="K554" s="71" t="s">
        <v>922</v>
      </c>
      <c r="L554" s="76"/>
      <c r="M554" s="221" t="s">
        <v>1627</v>
      </c>
      <c r="N554" s="225"/>
      <c r="O554" s="76"/>
    </row>
    <row r="555" spans="1:15" s="226" customFormat="1">
      <c r="A555" s="221">
        <v>198</v>
      </c>
      <c r="B555" s="222" t="s">
        <v>923</v>
      </c>
      <c r="C555" s="71" t="s">
        <v>900</v>
      </c>
      <c r="D555" s="71" t="s">
        <v>924</v>
      </c>
      <c r="E555" s="72"/>
      <c r="F555" s="223">
        <v>700000</v>
      </c>
      <c r="G555" s="71" t="s">
        <v>623</v>
      </c>
      <c r="H555" s="71" t="s">
        <v>925</v>
      </c>
      <c r="I555" s="71"/>
      <c r="J555" s="224" t="s">
        <v>483</v>
      </c>
      <c r="K555" s="71"/>
      <c r="L555" s="76"/>
      <c r="M555" s="221" t="s">
        <v>1627</v>
      </c>
      <c r="N555" s="225"/>
      <c r="O555" s="76"/>
    </row>
    <row r="556" spans="1:15" s="226" customFormat="1">
      <c r="A556" s="221">
        <v>199</v>
      </c>
      <c r="B556" s="222" t="s">
        <v>926</v>
      </c>
      <c r="C556" s="71" t="s">
        <v>900</v>
      </c>
      <c r="D556" s="71" t="s">
        <v>927</v>
      </c>
      <c r="E556" s="72"/>
      <c r="F556" s="223">
        <v>650000</v>
      </c>
      <c r="G556" s="71" t="s">
        <v>623</v>
      </c>
      <c r="H556" s="71" t="s">
        <v>928</v>
      </c>
      <c r="I556" s="71"/>
      <c r="J556" s="224" t="s">
        <v>22</v>
      </c>
      <c r="K556" s="71"/>
      <c r="L556" s="76"/>
      <c r="M556" s="221" t="s">
        <v>1627</v>
      </c>
      <c r="N556" s="225"/>
      <c r="O556" s="76"/>
    </row>
    <row r="557" spans="1:15" s="226" customFormat="1">
      <c r="A557" s="221">
        <v>200</v>
      </c>
      <c r="B557" s="222" t="s">
        <v>929</v>
      </c>
      <c r="C557" s="71" t="s">
        <v>900</v>
      </c>
      <c r="D557" s="71" t="s">
        <v>930</v>
      </c>
      <c r="E557" s="72"/>
      <c r="F557" s="223">
        <v>1340000</v>
      </c>
      <c r="G557" s="71" t="s">
        <v>623</v>
      </c>
      <c r="H557" s="71" t="s">
        <v>931</v>
      </c>
      <c r="I557" s="71"/>
      <c r="J557" s="224" t="s">
        <v>22</v>
      </c>
      <c r="K557" s="71"/>
      <c r="L557" s="76"/>
      <c r="M557" s="221" t="s">
        <v>1627</v>
      </c>
      <c r="N557" s="225"/>
      <c r="O557" s="76"/>
    </row>
    <row r="558" spans="1:15" s="226" customFormat="1" ht="53.25" customHeight="1">
      <c r="A558" s="221">
        <v>201</v>
      </c>
      <c r="B558" s="222" t="s">
        <v>932</v>
      </c>
      <c r="C558" s="71" t="s">
        <v>900</v>
      </c>
      <c r="D558" s="71" t="s">
        <v>933</v>
      </c>
      <c r="E558" s="72"/>
      <c r="F558" s="223">
        <v>2000000</v>
      </c>
      <c r="G558" s="71" t="s">
        <v>623</v>
      </c>
      <c r="H558" s="71" t="s">
        <v>934</v>
      </c>
      <c r="I558" s="71"/>
      <c r="J558" s="224" t="s">
        <v>935</v>
      </c>
      <c r="K558" s="71"/>
      <c r="L558" s="76"/>
      <c r="M558" s="221" t="s">
        <v>1627</v>
      </c>
      <c r="N558" s="225"/>
      <c r="O558" s="76"/>
    </row>
    <row r="559" spans="1:15" s="226" customFormat="1">
      <c r="A559" s="221">
        <v>202</v>
      </c>
      <c r="B559" s="222" t="s">
        <v>936</v>
      </c>
      <c r="C559" s="71" t="s">
        <v>900</v>
      </c>
      <c r="D559" s="71" t="s">
        <v>937</v>
      </c>
      <c r="E559" s="72"/>
      <c r="F559" s="223">
        <v>1650000</v>
      </c>
      <c r="G559" s="71" t="s">
        <v>623</v>
      </c>
      <c r="H559" s="71" t="s">
        <v>938</v>
      </c>
      <c r="I559" s="71"/>
      <c r="J559" s="224" t="s">
        <v>22</v>
      </c>
      <c r="K559" s="71"/>
      <c r="L559" s="76"/>
      <c r="M559" s="221" t="s">
        <v>1627</v>
      </c>
      <c r="N559" s="225"/>
      <c r="O559" s="233">
        <v>51000</v>
      </c>
    </row>
    <row r="560" spans="1:15" s="226" customFormat="1">
      <c r="A560" s="221">
        <v>203</v>
      </c>
      <c r="B560" s="222" t="s">
        <v>939</v>
      </c>
      <c r="C560" s="71" t="s">
        <v>900</v>
      </c>
      <c r="D560" s="71" t="s">
        <v>940</v>
      </c>
      <c r="E560" s="72"/>
      <c r="F560" s="223">
        <v>1070000</v>
      </c>
      <c r="G560" s="71" t="s">
        <v>623</v>
      </c>
      <c r="H560" s="71" t="s">
        <v>941</v>
      </c>
      <c r="I560" s="71"/>
      <c r="J560" s="224" t="s">
        <v>22</v>
      </c>
      <c r="K560" s="71"/>
      <c r="L560" s="76"/>
      <c r="M560" s="221" t="s">
        <v>1627</v>
      </c>
      <c r="N560" s="225"/>
      <c r="O560" s="76"/>
    </row>
    <row r="561" spans="1:15" s="226" customFormat="1" ht="42">
      <c r="A561" s="221">
        <v>204</v>
      </c>
      <c r="B561" s="222" t="s">
        <v>942</v>
      </c>
      <c r="C561" s="71" t="s">
        <v>900</v>
      </c>
      <c r="D561" s="71" t="s">
        <v>943</v>
      </c>
      <c r="E561" s="72"/>
      <c r="F561" s="223">
        <v>790000</v>
      </c>
      <c r="G561" s="71" t="s">
        <v>623</v>
      </c>
      <c r="H561" s="71" t="s">
        <v>944</v>
      </c>
      <c r="I561" s="71"/>
      <c r="J561" s="224" t="s">
        <v>22</v>
      </c>
      <c r="K561" s="71"/>
      <c r="L561" s="76"/>
      <c r="M561" s="221" t="s">
        <v>1627</v>
      </c>
      <c r="N561" s="225"/>
      <c r="O561" s="76"/>
    </row>
    <row r="562" spans="1:15" s="226" customFormat="1" ht="42">
      <c r="A562" s="221">
        <v>205</v>
      </c>
      <c r="B562" s="222" t="s">
        <v>945</v>
      </c>
      <c r="C562" s="71" t="s">
        <v>900</v>
      </c>
      <c r="D562" s="71" t="s">
        <v>946</v>
      </c>
      <c r="E562" s="72"/>
      <c r="F562" s="223">
        <v>2270000</v>
      </c>
      <c r="G562" s="71" t="s">
        <v>623</v>
      </c>
      <c r="H562" s="71" t="s">
        <v>947</v>
      </c>
      <c r="I562" s="71"/>
      <c r="J562" s="224" t="s">
        <v>483</v>
      </c>
      <c r="K562" s="71"/>
      <c r="L562" s="76"/>
      <c r="M562" s="221" t="s">
        <v>1627</v>
      </c>
      <c r="N562" s="225"/>
      <c r="O562" s="76"/>
    </row>
    <row r="563" spans="1:15" s="226" customFormat="1" ht="42">
      <c r="A563" s="221">
        <v>206</v>
      </c>
      <c r="B563" s="222" t="s">
        <v>948</v>
      </c>
      <c r="C563" s="71" t="s">
        <v>900</v>
      </c>
      <c r="D563" s="71" t="s">
        <v>949</v>
      </c>
      <c r="E563" s="72"/>
      <c r="F563" s="223">
        <v>3090000</v>
      </c>
      <c r="G563" s="71" t="s">
        <v>623</v>
      </c>
      <c r="H563" s="71" t="s">
        <v>950</v>
      </c>
      <c r="I563" s="71"/>
      <c r="J563" s="224" t="s">
        <v>483</v>
      </c>
      <c r="K563" s="71"/>
      <c r="L563" s="76"/>
      <c r="M563" s="221" t="s">
        <v>1627</v>
      </c>
      <c r="N563" s="225"/>
      <c r="O563" s="76"/>
    </row>
    <row r="564" spans="1:15" s="226" customFormat="1" ht="84">
      <c r="A564" s="221">
        <v>207</v>
      </c>
      <c r="B564" s="222" t="s">
        <v>951</v>
      </c>
      <c r="C564" s="71" t="s">
        <v>900</v>
      </c>
      <c r="D564" s="75" t="s">
        <v>952</v>
      </c>
      <c r="E564" s="75"/>
      <c r="F564" s="223">
        <v>2190000</v>
      </c>
      <c r="G564" s="71" t="s">
        <v>623</v>
      </c>
      <c r="H564" s="71" t="s">
        <v>953</v>
      </c>
      <c r="I564" s="71"/>
      <c r="J564" s="224" t="s">
        <v>935</v>
      </c>
      <c r="K564" s="71" t="s">
        <v>954</v>
      </c>
      <c r="L564" s="76"/>
      <c r="M564" s="221" t="s">
        <v>1627</v>
      </c>
      <c r="N564" s="225"/>
      <c r="O564" s="233">
        <v>7800</v>
      </c>
    </row>
    <row r="565" spans="1:15" s="226" customFormat="1" ht="84">
      <c r="A565" s="221">
        <v>208</v>
      </c>
      <c r="B565" s="222" t="s">
        <v>955</v>
      </c>
      <c r="C565" s="71" t="s">
        <v>900</v>
      </c>
      <c r="D565" s="71" t="s">
        <v>956</v>
      </c>
      <c r="E565" s="72"/>
      <c r="F565" s="223">
        <v>3745000</v>
      </c>
      <c r="G565" s="71" t="s">
        <v>623</v>
      </c>
      <c r="H565" s="71" t="s">
        <v>957</v>
      </c>
      <c r="I565" s="71"/>
      <c r="J565" s="224" t="s">
        <v>27</v>
      </c>
      <c r="K565" s="71" t="s">
        <v>958</v>
      </c>
      <c r="L565" s="76"/>
      <c r="M565" s="221" t="s">
        <v>1627</v>
      </c>
      <c r="N565" s="225"/>
      <c r="O565" s="233">
        <v>9700</v>
      </c>
    </row>
    <row r="566" spans="1:15" s="226" customFormat="1">
      <c r="A566" s="221">
        <v>215</v>
      </c>
      <c r="B566" s="222" t="s">
        <v>981</v>
      </c>
      <c r="C566" s="71" t="s">
        <v>979</v>
      </c>
      <c r="D566" s="71" t="s">
        <v>1944</v>
      </c>
      <c r="E566" s="75"/>
      <c r="F566" s="223">
        <v>245000</v>
      </c>
      <c r="G566" s="71" t="s">
        <v>623</v>
      </c>
      <c r="H566" s="71" t="s">
        <v>982</v>
      </c>
      <c r="I566" s="71" t="s">
        <v>1945</v>
      </c>
      <c r="J566" s="224" t="s">
        <v>570</v>
      </c>
      <c r="K566" s="71"/>
      <c r="L566" s="76"/>
      <c r="M566" s="221" t="s">
        <v>1627</v>
      </c>
      <c r="N566" s="225"/>
      <c r="O566" s="233">
        <v>11000</v>
      </c>
    </row>
    <row r="567" spans="1:15" s="226" customFormat="1" ht="105">
      <c r="A567" s="221">
        <v>216</v>
      </c>
      <c r="B567" s="222" t="s">
        <v>983</v>
      </c>
      <c r="C567" s="71" t="s">
        <v>979</v>
      </c>
      <c r="D567" s="71" t="s">
        <v>1946</v>
      </c>
      <c r="E567" s="75"/>
      <c r="F567" s="223">
        <v>760000</v>
      </c>
      <c r="G567" s="71" t="s">
        <v>623</v>
      </c>
      <c r="H567" s="71" t="s">
        <v>984</v>
      </c>
      <c r="I567" s="71" t="s">
        <v>1947</v>
      </c>
      <c r="J567" s="224" t="s">
        <v>570</v>
      </c>
      <c r="K567" s="71" t="s">
        <v>1770</v>
      </c>
      <c r="L567" s="76"/>
      <c r="M567" s="221" t="s">
        <v>1627</v>
      </c>
      <c r="N567" s="225"/>
      <c r="O567" s="233">
        <v>13000</v>
      </c>
    </row>
    <row r="568" spans="1:15" s="226" customFormat="1">
      <c r="A568" s="221">
        <v>217</v>
      </c>
      <c r="B568" s="222" t="s">
        <v>985</v>
      </c>
      <c r="C568" s="71" t="s">
        <v>979</v>
      </c>
      <c r="D568" s="71" t="s">
        <v>1948</v>
      </c>
      <c r="E568" s="75"/>
      <c r="F568" s="223">
        <v>1350000</v>
      </c>
      <c r="G568" s="71" t="s">
        <v>623</v>
      </c>
      <c r="H568" s="71" t="s">
        <v>986</v>
      </c>
      <c r="I568" s="71" t="s">
        <v>1949</v>
      </c>
      <c r="J568" s="224" t="s">
        <v>22</v>
      </c>
      <c r="K568" s="71"/>
      <c r="L568" s="76"/>
      <c r="M568" s="221" t="s">
        <v>1627</v>
      </c>
      <c r="N568" s="225"/>
      <c r="O568" s="233">
        <v>18000</v>
      </c>
    </row>
    <row r="569" spans="1:15" s="226" customFormat="1">
      <c r="A569" s="221">
        <v>218</v>
      </c>
      <c r="B569" s="222" t="s">
        <v>978</v>
      </c>
      <c r="C569" s="71" t="s">
        <v>979</v>
      </c>
      <c r="D569" s="71" t="s">
        <v>1950</v>
      </c>
      <c r="E569" s="75"/>
      <c r="F569" s="223">
        <v>2800000</v>
      </c>
      <c r="G569" s="71" t="s">
        <v>623</v>
      </c>
      <c r="H569" s="71" t="s">
        <v>980</v>
      </c>
      <c r="I569" s="71" t="s">
        <v>1951</v>
      </c>
      <c r="J569" s="224" t="s">
        <v>483</v>
      </c>
      <c r="K569" s="71"/>
      <c r="L569" s="76"/>
      <c r="M569" s="221" t="s">
        <v>1627</v>
      </c>
      <c r="N569" s="225"/>
      <c r="O569" s="76"/>
    </row>
    <row r="570" spans="1:15" s="226" customFormat="1">
      <c r="A570" s="221">
        <v>220</v>
      </c>
      <c r="B570" s="222" t="s">
        <v>987</v>
      </c>
      <c r="C570" s="71" t="s">
        <v>979</v>
      </c>
      <c r="D570" s="71" t="s">
        <v>1952</v>
      </c>
      <c r="E570" s="72"/>
      <c r="F570" s="223">
        <v>250000</v>
      </c>
      <c r="G570" s="71" t="s">
        <v>623</v>
      </c>
      <c r="H570" s="71"/>
      <c r="I570" s="71" t="s">
        <v>1953</v>
      </c>
      <c r="J570" s="224" t="s">
        <v>22</v>
      </c>
      <c r="K570" s="71"/>
      <c r="L570" s="76"/>
      <c r="M570" s="221" t="s">
        <v>1627</v>
      </c>
      <c r="N570" s="225"/>
      <c r="O570" s="76"/>
    </row>
    <row r="571" spans="1:15" s="226" customFormat="1">
      <c r="A571" s="221">
        <v>221</v>
      </c>
      <c r="B571" s="222" t="s">
        <v>988</v>
      </c>
      <c r="C571" s="71" t="s">
        <v>979</v>
      </c>
      <c r="D571" s="71" t="s">
        <v>1954</v>
      </c>
      <c r="E571" s="72"/>
      <c r="F571" s="223">
        <v>430000</v>
      </c>
      <c r="G571" s="71" t="s">
        <v>623</v>
      </c>
      <c r="H571" s="71" t="s">
        <v>989</v>
      </c>
      <c r="I571" s="71" t="s">
        <v>1955</v>
      </c>
      <c r="J571" s="224" t="s">
        <v>22</v>
      </c>
      <c r="K571" s="71"/>
      <c r="L571" s="76"/>
      <c r="M571" s="221" t="s">
        <v>1627</v>
      </c>
      <c r="N571" s="225" t="s">
        <v>1692</v>
      </c>
      <c r="O571" s="76"/>
    </row>
    <row r="572" spans="1:15" s="226" customFormat="1">
      <c r="A572" s="221">
        <v>222</v>
      </c>
      <c r="B572" s="222" t="s">
        <v>990</v>
      </c>
      <c r="C572" s="71" t="s">
        <v>979</v>
      </c>
      <c r="D572" s="71" t="s">
        <v>1956</v>
      </c>
      <c r="E572" s="72"/>
      <c r="F572" s="223">
        <v>200000</v>
      </c>
      <c r="G572" s="71" t="s">
        <v>623</v>
      </c>
      <c r="H572" s="71" t="s">
        <v>991</v>
      </c>
      <c r="I572" s="71" t="s">
        <v>1957</v>
      </c>
      <c r="J572" s="224" t="s">
        <v>22</v>
      </c>
      <c r="K572" s="71" t="s">
        <v>1545</v>
      </c>
      <c r="L572" s="76"/>
      <c r="M572" s="221" t="s">
        <v>1627</v>
      </c>
      <c r="N572" s="225"/>
      <c r="O572" s="233">
        <v>19000</v>
      </c>
    </row>
    <row r="573" spans="1:15" s="226" customFormat="1" ht="42">
      <c r="A573" s="221">
        <v>291</v>
      </c>
      <c r="B573" s="222" t="s">
        <v>1192</v>
      </c>
      <c r="C573" s="71" t="s">
        <v>1188</v>
      </c>
      <c r="D573" s="71" t="s">
        <v>1193</v>
      </c>
      <c r="E573" s="72"/>
      <c r="F573" s="223">
        <v>1340000</v>
      </c>
      <c r="G573" s="71" t="s">
        <v>430</v>
      </c>
      <c r="H573" s="71" t="s">
        <v>1194</v>
      </c>
      <c r="I573" s="71"/>
      <c r="J573" s="224" t="s">
        <v>16</v>
      </c>
      <c r="K573" s="71"/>
      <c r="L573" s="76"/>
      <c r="M573" s="221" t="s">
        <v>1627</v>
      </c>
      <c r="N573" s="225"/>
      <c r="O573" s="76"/>
    </row>
    <row r="574" spans="1:15" s="226" customFormat="1">
      <c r="A574" s="221">
        <v>296</v>
      </c>
      <c r="B574" s="222" t="s">
        <v>1206</v>
      </c>
      <c r="C574" s="71" t="s">
        <v>1188</v>
      </c>
      <c r="D574" s="71" t="s">
        <v>1207</v>
      </c>
      <c r="E574" s="72"/>
      <c r="F574" s="223">
        <v>430000</v>
      </c>
      <c r="G574" s="71" t="s">
        <v>623</v>
      </c>
      <c r="H574" s="71" t="s">
        <v>1208</v>
      </c>
      <c r="I574" s="71"/>
      <c r="J574" s="224" t="s">
        <v>22</v>
      </c>
      <c r="K574" s="71"/>
      <c r="L574" s="76"/>
      <c r="M574" s="221" t="s">
        <v>1627</v>
      </c>
      <c r="N574" s="225"/>
      <c r="O574" s="76"/>
    </row>
    <row r="575" spans="1:15" s="226" customFormat="1">
      <c r="A575" s="221">
        <v>297</v>
      </c>
      <c r="B575" s="222" t="s">
        <v>1209</v>
      </c>
      <c r="C575" s="71" t="s">
        <v>1188</v>
      </c>
      <c r="D575" s="71" t="s">
        <v>1210</v>
      </c>
      <c r="E575" s="72"/>
      <c r="F575" s="223">
        <v>1180000</v>
      </c>
      <c r="G575" s="71" t="s">
        <v>623</v>
      </c>
      <c r="H575" s="71" t="s">
        <v>1211</v>
      </c>
      <c r="I575" s="71"/>
      <c r="J575" s="224" t="s">
        <v>22</v>
      </c>
      <c r="K575" s="71"/>
      <c r="L575" s="76"/>
      <c r="M575" s="221" t="s">
        <v>1627</v>
      </c>
      <c r="N575" s="225"/>
      <c r="O575" s="76"/>
    </row>
    <row r="576" spans="1:15" s="226" customFormat="1">
      <c r="A576" s="221">
        <v>298</v>
      </c>
      <c r="B576" s="222" t="s">
        <v>1212</v>
      </c>
      <c r="C576" s="71" t="s">
        <v>1188</v>
      </c>
      <c r="D576" s="71" t="s">
        <v>1213</v>
      </c>
      <c r="E576" s="72"/>
      <c r="F576" s="223">
        <v>1395000</v>
      </c>
      <c r="G576" s="71" t="s">
        <v>623</v>
      </c>
      <c r="H576" s="71" t="s">
        <v>1214</v>
      </c>
      <c r="I576" s="71"/>
      <c r="J576" s="224" t="s">
        <v>935</v>
      </c>
      <c r="K576" s="71"/>
      <c r="L576" s="76"/>
      <c r="M576" s="221" t="s">
        <v>1627</v>
      </c>
      <c r="N576" s="225"/>
      <c r="O576" s="76"/>
    </row>
    <row r="577" spans="1:56" s="226" customFormat="1">
      <c r="A577" s="221">
        <v>299</v>
      </c>
      <c r="B577" s="222" t="s">
        <v>1215</v>
      </c>
      <c r="C577" s="71" t="s">
        <v>1188</v>
      </c>
      <c r="D577" s="71" t="s">
        <v>1216</v>
      </c>
      <c r="E577" s="72"/>
      <c r="F577" s="223">
        <v>1820000</v>
      </c>
      <c r="G577" s="71" t="s">
        <v>623</v>
      </c>
      <c r="H577" s="71" t="s">
        <v>1217</v>
      </c>
      <c r="I577" s="71"/>
      <c r="J577" s="224" t="s">
        <v>24</v>
      </c>
      <c r="K577" s="71"/>
      <c r="L577" s="76"/>
      <c r="M577" s="221" t="s">
        <v>1627</v>
      </c>
      <c r="N577" s="225"/>
      <c r="O577" s="76"/>
    </row>
    <row r="578" spans="1:56" s="226" customFormat="1">
      <c r="A578" s="221">
        <v>300</v>
      </c>
      <c r="B578" s="222" t="s">
        <v>1218</v>
      </c>
      <c r="C578" s="71" t="s">
        <v>1188</v>
      </c>
      <c r="D578" s="71" t="s">
        <v>1219</v>
      </c>
      <c r="E578" s="72"/>
      <c r="F578" s="223">
        <v>2250000</v>
      </c>
      <c r="G578" s="71" t="s">
        <v>623</v>
      </c>
      <c r="H578" s="71" t="s">
        <v>1194</v>
      </c>
      <c r="I578" s="71"/>
      <c r="J578" s="224" t="s">
        <v>24</v>
      </c>
      <c r="K578" s="71"/>
      <c r="L578" s="76"/>
      <c r="M578" s="221" t="s">
        <v>1627</v>
      </c>
      <c r="N578" s="225"/>
      <c r="O578" s="76"/>
    </row>
    <row r="579" spans="1:56" s="232" customFormat="1">
      <c r="A579" s="221">
        <v>301</v>
      </c>
      <c r="B579" s="222" t="s">
        <v>1220</v>
      </c>
      <c r="C579" s="71" t="s">
        <v>1188</v>
      </c>
      <c r="D579" s="71" t="s">
        <v>1221</v>
      </c>
      <c r="E579" s="72"/>
      <c r="F579" s="223">
        <v>860000</v>
      </c>
      <c r="G579" s="71" t="s">
        <v>623</v>
      </c>
      <c r="H579" s="71" t="s">
        <v>1222</v>
      </c>
      <c r="I579" s="71"/>
      <c r="J579" s="224" t="s">
        <v>22</v>
      </c>
      <c r="K579" s="71"/>
      <c r="L579" s="76"/>
      <c r="M579" s="221" t="s">
        <v>1627</v>
      </c>
      <c r="N579" s="225"/>
      <c r="O579" s="76"/>
      <c r="P579" s="226"/>
      <c r="Q579" s="226"/>
      <c r="R579" s="226"/>
      <c r="S579" s="226"/>
      <c r="T579" s="226"/>
      <c r="U579" s="226"/>
      <c r="V579" s="226"/>
      <c r="W579" s="226"/>
      <c r="X579" s="226"/>
      <c r="Y579" s="226"/>
      <c r="Z579" s="226"/>
      <c r="AA579" s="226"/>
      <c r="AB579" s="226"/>
      <c r="AC579" s="226"/>
      <c r="AD579" s="226"/>
      <c r="AE579" s="226"/>
      <c r="AF579" s="226"/>
      <c r="AG579" s="226"/>
      <c r="AH579" s="226"/>
      <c r="AI579" s="226"/>
      <c r="AJ579" s="226"/>
      <c r="AK579" s="226"/>
      <c r="AL579" s="226"/>
      <c r="AM579" s="226"/>
      <c r="AN579" s="226"/>
      <c r="AO579" s="226"/>
      <c r="AP579" s="226"/>
      <c r="AQ579" s="226"/>
      <c r="AR579" s="226"/>
      <c r="AS579" s="226"/>
      <c r="AT579" s="226"/>
      <c r="AU579" s="226"/>
      <c r="AV579" s="226"/>
      <c r="AW579" s="226"/>
      <c r="AX579" s="226"/>
      <c r="AY579" s="226"/>
      <c r="AZ579" s="226"/>
      <c r="BA579" s="226"/>
      <c r="BB579" s="226"/>
      <c r="BC579" s="226"/>
      <c r="BD579" s="226"/>
    </row>
    <row r="580" spans="1:56">
      <c r="A580" s="221">
        <v>302</v>
      </c>
      <c r="B580" s="222" t="s">
        <v>1223</v>
      </c>
      <c r="C580" s="71" t="s">
        <v>1188</v>
      </c>
      <c r="D580" s="71" t="s">
        <v>1224</v>
      </c>
      <c r="E580" s="72"/>
      <c r="F580" s="223">
        <v>910000</v>
      </c>
      <c r="G580" s="71" t="s">
        <v>623</v>
      </c>
      <c r="H580" s="71" t="s">
        <v>1225</v>
      </c>
      <c r="I580" s="71"/>
      <c r="J580" s="224" t="s">
        <v>22</v>
      </c>
      <c r="K580" s="71"/>
      <c r="L580" s="76"/>
      <c r="M580" s="221" t="s">
        <v>1627</v>
      </c>
      <c r="N580" s="225"/>
      <c r="O580" s="83"/>
    </row>
    <row r="581" spans="1:56">
      <c r="A581" s="221">
        <v>303</v>
      </c>
      <c r="B581" s="222" t="s">
        <v>1226</v>
      </c>
      <c r="C581" s="71" t="s">
        <v>1188</v>
      </c>
      <c r="D581" s="71" t="s">
        <v>1227</v>
      </c>
      <c r="E581" s="72"/>
      <c r="F581" s="223">
        <v>1070000</v>
      </c>
      <c r="G581" s="71" t="s">
        <v>623</v>
      </c>
      <c r="H581" s="71" t="s">
        <v>1228</v>
      </c>
      <c r="I581" s="71"/>
      <c r="J581" s="224" t="s">
        <v>935</v>
      </c>
      <c r="K581" s="71"/>
      <c r="L581" s="76"/>
      <c r="M581" s="221" t="s">
        <v>1627</v>
      </c>
      <c r="N581" s="225"/>
      <c r="O581" s="83"/>
    </row>
    <row r="582" spans="1:56">
      <c r="A582" s="221">
        <v>304</v>
      </c>
      <c r="B582" s="222" t="s">
        <v>1229</v>
      </c>
      <c r="C582" s="71" t="s">
        <v>1188</v>
      </c>
      <c r="D582" s="71" t="s">
        <v>1230</v>
      </c>
      <c r="E582" s="72"/>
      <c r="F582" s="223">
        <v>1180000</v>
      </c>
      <c r="G582" s="71" t="s">
        <v>623</v>
      </c>
      <c r="H582" s="71" t="s">
        <v>1231</v>
      </c>
      <c r="I582" s="71"/>
      <c r="J582" s="224" t="s">
        <v>24</v>
      </c>
      <c r="K582" s="71"/>
      <c r="L582" s="76"/>
      <c r="M582" s="221" t="s">
        <v>1627</v>
      </c>
      <c r="N582" s="225"/>
      <c r="O582" s="83"/>
    </row>
    <row r="583" spans="1:56">
      <c r="A583" s="221">
        <v>305</v>
      </c>
      <c r="B583" s="222" t="s">
        <v>1232</v>
      </c>
      <c r="C583" s="71" t="s">
        <v>1188</v>
      </c>
      <c r="D583" s="71" t="s">
        <v>1233</v>
      </c>
      <c r="E583" s="72"/>
      <c r="F583" s="223">
        <v>1926000</v>
      </c>
      <c r="G583" s="71" t="s">
        <v>623</v>
      </c>
      <c r="H583" s="71" t="s">
        <v>1234</v>
      </c>
      <c r="I583" s="71"/>
      <c r="J583" s="224" t="s">
        <v>24</v>
      </c>
      <c r="K583" s="71"/>
      <c r="L583" s="76"/>
      <c r="M583" s="221" t="s">
        <v>1627</v>
      </c>
      <c r="N583" s="225"/>
      <c r="O583" s="83"/>
    </row>
    <row r="584" spans="1:56">
      <c r="A584" s="221">
        <v>306</v>
      </c>
      <c r="B584" s="222" t="s">
        <v>1235</v>
      </c>
      <c r="C584" s="71" t="s">
        <v>1188</v>
      </c>
      <c r="D584" s="71" t="s">
        <v>1236</v>
      </c>
      <c r="E584" s="72"/>
      <c r="F584" s="223">
        <v>750000</v>
      </c>
      <c r="G584" s="71" t="s">
        <v>623</v>
      </c>
      <c r="H584" s="71" t="s">
        <v>1237</v>
      </c>
      <c r="I584" s="71"/>
      <c r="J584" s="224" t="s">
        <v>22</v>
      </c>
      <c r="K584" s="71"/>
      <c r="L584" s="76"/>
      <c r="M584" s="221" t="s">
        <v>1627</v>
      </c>
      <c r="N584" s="225"/>
      <c r="O584" s="83"/>
    </row>
    <row r="585" spans="1:56">
      <c r="A585" s="221">
        <v>319</v>
      </c>
      <c r="B585" s="222" t="s">
        <v>1267</v>
      </c>
      <c r="C585" s="71" t="s">
        <v>1268</v>
      </c>
      <c r="D585" s="71" t="s">
        <v>1269</v>
      </c>
      <c r="E585" s="72"/>
      <c r="F585" s="223">
        <v>485000</v>
      </c>
      <c r="G585" s="71" t="s">
        <v>623</v>
      </c>
      <c r="H585" s="71" t="s">
        <v>1270</v>
      </c>
      <c r="I585" s="71"/>
      <c r="J585" s="224" t="s">
        <v>483</v>
      </c>
      <c r="K585" s="71"/>
      <c r="L585" s="76"/>
      <c r="M585" s="221" t="s">
        <v>1627</v>
      </c>
      <c r="N585" s="225"/>
      <c r="O585" s="83"/>
    </row>
    <row r="586" spans="1:56">
      <c r="A586" s="221">
        <v>320</v>
      </c>
      <c r="B586" s="222" t="s">
        <v>1271</v>
      </c>
      <c r="C586" s="71" t="s">
        <v>1268</v>
      </c>
      <c r="D586" s="71" t="s">
        <v>1272</v>
      </c>
      <c r="E586" s="72"/>
      <c r="F586" s="223">
        <v>325000</v>
      </c>
      <c r="G586" s="71" t="s">
        <v>623</v>
      </c>
      <c r="H586" s="71" t="s">
        <v>1273</v>
      </c>
      <c r="I586" s="71"/>
      <c r="J586" s="224" t="s">
        <v>22</v>
      </c>
      <c r="K586" s="71"/>
      <c r="L586" s="76"/>
      <c r="M586" s="221" t="s">
        <v>1627</v>
      </c>
      <c r="N586" s="225"/>
      <c r="O586" s="83"/>
    </row>
    <row r="587" spans="1:56">
      <c r="A587" s="221">
        <v>321</v>
      </c>
      <c r="B587" s="222" t="s">
        <v>1274</v>
      </c>
      <c r="C587" s="71" t="s">
        <v>1268</v>
      </c>
      <c r="D587" s="71" t="s">
        <v>1275</v>
      </c>
      <c r="E587" s="72"/>
      <c r="F587" s="223">
        <v>750000</v>
      </c>
      <c r="G587" s="71" t="s">
        <v>623</v>
      </c>
      <c r="H587" s="71" t="s">
        <v>1276</v>
      </c>
      <c r="I587" s="71"/>
      <c r="J587" s="224" t="s">
        <v>27</v>
      </c>
      <c r="K587" s="71"/>
      <c r="L587" s="76"/>
      <c r="M587" s="221" t="s">
        <v>1627</v>
      </c>
      <c r="N587" s="225"/>
      <c r="O587" s="83"/>
    </row>
    <row r="588" spans="1:56">
      <c r="A588" s="221">
        <v>378</v>
      </c>
      <c r="B588" s="222"/>
      <c r="C588" s="71" t="s">
        <v>1383</v>
      </c>
      <c r="D588" s="71" t="s">
        <v>1384</v>
      </c>
      <c r="E588" s="75"/>
      <c r="F588" s="223">
        <v>19000</v>
      </c>
      <c r="G588" s="71" t="s">
        <v>1385</v>
      </c>
      <c r="H588" s="71"/>
      <c r="I588" s="71" t="s">
        <v>1958</v>
      </c>
      <c r="J588" s="224" t="s">
        <v>29</v>
      </c>
      <c r="K588" s="71"/>
      <c r="L588" s="76"/>
      <c r="M588" s="221" t="s">
        <v>1627</v>
      </c>
      <c r="N588" s="225"/>
      <c r="O588" s="83"/>
    </row>
    <row r="589" spans="1:56">
      <c r="A589" s="221">
        <v>481</v>
      </c>
      <c r="B589" s="222" t="s">
        <v>1550</v>
      </c>
      <c r="C589" s="71" t="s">
        <v>1551</v>
      </c>
      <c r="D589" s="71" t="s">
        <v>1552</v>
      </c>
      <c r="E589" s="72" t="s">
        <v>1553</v>
      </c>
      <c r="F589" s="223">
        <v>54000</v>
      </c>
      <c r="G589" s="71" t="s">
        <v>623</v>
      </c>
      <c r="H589" s="71" t="s">
        <v>1554</v>
      </c>
      <c r="I589" s="71"/>
      <c r="J589" s="224" t="s">
        <v>22</v>
      </c>
      <c r="K589" s="71"/>
      <c r="L589" s="76"/>
      <c r="M589" s="221" t="s">
        <v>1627</v>
      </c>
      <c r="N589" s="225"/>
      <c r="O589" s="83"/>
    </row>
    <row r="590" spans="1:56">
      <c r="A590" s="221">
        <v>482</v>
      </c>
      <c r="B590" s="222" t="s">
        <v>1559</v>
      </c>
      <c r="C590" s="71" t="s">
        <v>1551</v>
      </c>
      <c r="D590" s="71" t="s">
        <v>1560</v>
      </c>
      <c r="E590" s="72" t="s">
        <v>1561</v>
      </c>
      <c r="F590" s="223">
        <v>20000</v>
      </c>
      <c r="G590" s="71" t="s">
        <v>623</v>
      </c>
      <c r="H590" s="71" t="s">
        <v>1562</v>
      </c>
      <c r="I590" s="71" t="s">
        <v>1959</v>
      </c>
      <c r="J590" s="224" t="s">
        <v>29</v>
      </c>
      <c r="K590" s="71"/>
      <c r="L590" s="76"/>
      <c r="M590" s="221" t="s">
        <v>1627</v>
      </c>
      <c r="N590" s="225" t="s">
        <v>1692</v>
      </c>
      <c r="O590" s="256"/>
    </row>
    <row r="591" spans="1:56">
      <c r="A591" s="221">
        <v>483</v>
      </c>
      <c r="B591" s="222" t="s">
        <v>1555</v>
      </c>
      <c r="C591" s="71" t="s">
        <v>1551</v>
      </c>
      <c r="D591" s="71" t="s">
        <v>1556</v>
      </c>
      <c r="E591" s="75" t="s">
        <v>1557</v>
      </c>
      <c r="F591" s="223">
        <v>6900</v>
      </c>
      <c r="G591" s="71" t="s">
        <v>623</v>
      </c>
      <c r="H591" s="71" t="s">
        <v>1558</v>
      </c>
      <c r="I591" s="71" t="s">
        <v>1960</v>
      </c>
      <c r="J591" s="224" t="s">
        <v>29</v>
      </c>
      <c r="K591" s="71"/>
      <c r="L591" s="76"/>
      <c r="M591" s="221" t="s">
        <v>1627</v>
      </c>
      <c r="N591" s="225" t="s">
        <v>1692</v>
      </c>
      <c r="O591" s="256"/>
    </row>
    <row r="592" spans="1:56">
      <c r="A592" s="221">
        <v>484</v>
      </c>
      <c r="B592" s="222" t="s">
        <v>1563</v>
      </c>
      <c r="C592" s="71" t="s">
        <v>1551</v>
      </c>
      <c r="D592" s="71" t="s">
        <v>1564</v>
      </c>
      <c r="E592" s="72" t="s">
        <v>1565</v>
      </c>
      <c r="F592" s="223">
        <v>81000</v>
      </c>
      <c r="G592" s="71" t="s">
        <v>623</v>
      </c>
      <c r="H592" s="71" t="s">
        <v>1566</v>
      </c>
      <c r="I592" s="71"/>
      <c r="J592" s="224" t="s">
        <v>570</v>
      </c>
      <c r="K592" s="71"/>
      <c r="L592" s="76"/>
      <c r="M592" s="221" t="s">
        <v>1627</v>
      </c>
      <c r="N592" s="225"/>
      <c r="O592" s="256"/>
    </row>
    <row r="593" spans="1:15">
      <c r="A593" s="221">
        <v>507</v>
      </c>
      <c r="B593" s="222"/>
      <c r="C593" s="71" t="s">
        <v>1576</v>
      </c>
      <c r="D593" s="71" t="s">
        <v>1582</v>
      </c>
      <c r="E593" s="72"/>
      <c r="F593" s="223">
        <v>330000</v>
      </c>
      <c r="G593" s="71" t="s">
        <v>1578</v>
      </c>
      <c r="H593" s="71"/>
      <c r="I593" s="71" t="s">
        <v>1961</v>
      </c>
      <c r="J593" s="224" t="s">
        <v>570</v>
      </c>
      <c r="K593" s="71"/>
      <c r="L593" s="76"/>
      <c r="M593" s="221" t="s">
        <v>1627</v>
      </c>
      <c r="N593" s="225"/>
      <c r="O593" s="256"/>
    </row>
    <row r="594" spans="1:15">
      <c r="A594" s="221">
        <v>508</v>
      </c>
      <c r="B594" s="239"/>
      <c r="C594" s="71" t="s">
        <v>1576</v>
      </c>
      <c r="D594" s="71" t="s">
        <v>1583</v>
      </c>
      <c r="E594" s="257"/>
      <c r="F594" s="240">
        <v>2000000</v>
      </c>
      <c r="G594" s="71" t="s">
        <v>1578</v>
      </c>
      <c r="H594" s="71"/>
      <c r="I594" s="76"/>
      <c r="J594" s="76"/>
      <c r="K594" s="76"/>
      <c r="L594" s="76"/>
      <c r="M594" s="221" t="s">
        <v>1627</v>
      </c>
      <c r="N594" s="225"/>
      <c r="O594" s="256"/>
    </row>
    <row r="595" spans="1:15">
      <c r="A595" s="221">
        <v>509</v>
      </c>
      <c r="B595" s="239"/>
      <c r="C595" s="71" t="s">
        <v>1576</v>
      </c>
      <c r="D595" s="71" t="s">
        <v>1584</v>
      </c>
      <c r="E595" s="257"/>
      <c r="F595" s="240">
        <v>1300000</v>
      </c>
      <c r="G595" s="71" t="s">
        <v>1578</v>
      </c>
      <c r="H595" s="71"/>
      <c r="I595" s="76"/>
      <c r="J595" s="76"/>
      <c r="K595" s="76"/>
      <c r="L595" s="76"/>
      <c r="M595" s="221" t="s">
        <v>1627</v>
      </c>
      <c r="N595" s="225"/>
      <c r="O595" s="256"/>
    </row>
    <row r="596" spans="1:15">
      <c r="A596" s="221">
        <v>513</v>
      </c>
      <c r="B596" s="222"/>
      <c r="C596" s="71" t="s">
        <v>30</v>
      </c>
      <c r="D596" s="71" t="s">
        <v>1962</v>
      </c>
      <c r="E596" s="75"/>
      <c r="F596" s="223">
        <v>13000</v>
      </c>
      <c r="G596" s="71" t="s">
        <v>1586</v>
      </c>
      <c r="H596" s="71"/>
      <c r="I596" s="71" t="s">
        <v>1963</v>
      </c>
      <c r="J596" s="224" t="s">
        <v>570</v>
      </c>
      <c r="K596" s="71"/>
      <c r="L596" s="76"/>
      <c r="M596" s="221" t="s">
        <v>1627</v>
      </c>
      <c r="N596" s="225"/>
      <c r="O596" s="256"/>
    </row>
    <row r="597" spans="1:15">
      <c r="A597" s="221">
        <v>514</v>
      </c>
      <c r="B597" s="222"/>
      <c r="C597" s="71" t="s">
        <v>30</v>
      </c>
      <c r="D597" s="71" t="s">
        <v>1964</v>
      </c>
      <c r="E597" s="75"/>
      <c r="F597" s="223">
        <v>14000</v>
      </c>
      <c r="G597" s="71" t="s">
        <v>1586</v>
      </c>
      <c r="H597" s="71"/>
      <c r="I597" s="71" t="s">
        <v>1965</v>
      </c>
      <c r="J597" s="224" t="s">
        <v>570</v>
      </c>
      <c r="K597" s="71"/>
      <c r="L597" s="76"/>
      <c r="M597" s="221" t="s">
        <v>1627</v>
      </c>
      <c r="N597" s="225" t="s">
        <v>1692</v>
      </c>
    </row>
    <row r="598" spans="1:15">
      <c r="A598" s="221">
        <v>576</v>
      </c>
      <c r="B598" s="222"/>
      <c r="C598" s="71"/>
      <c r="D598" s="71" t="s">
        <v>1966</v>
      </c>
      <c r="E598" s="72"/>
      <c r="F598" s="223">
        <v>1500000</v>
      </c>
      <c r="G598" s="71"/>
      <c r="H598" s="71"/>
      <c r="I598" s="71"/>
      <c r="J598" s="224"/>
      <c r="K598" s="71"/>
      <c r="L598" s="76"/>
      <c r="M598" s="221" t="s">
        <v>1627</v>
      </c>
      <c r="N598" s="244" t="s">
        <v>1747</v>
      </c>
    </row>
    <row r="599" spans="1:15" ht="42">
      <c r="A599" s="221">
        <v>536</v>
      </c>
      <c r="B599" s="222"/>
      <c r="C599" s="71"/>
      <c r="D599" s="71" t="s">
        <v>1967</v>
      </c>
      <c r="E599" s="75"/>
      <c r="F599" s="223">
        <v>36200</v>
      </c>
      <c r="G599" s="71"/>
      <c r="H599" s="71"/>
      <c r="I599" s="71"/>
      <c r="J599" s="224"/>
      <c r="K599" s="71"/>
      <c r="L599" s="76"/>
      <c r="M599" s="221" t="s">
        <v>1627</v>
      </c>
      <c r="N599" s="225" t="s">
        <v>1692</v>
      </c>
    </row>
    <row r="600" spans="1:15" ht="42">
      <c r="A600" s="221">
        <v>537</v>
      </c>
      <c r="B600" s="222"/>
      <c r="C600" s="71"/>
      <c r="D600" s="71" t="s">
        <v>1605</v>
      </c>
      <c r="E600" s="75"/>
      <c r="F600" s="223">
        <v>40200</v>
      </c>
      <c r="G600" s="71"/>
      <c r="H600" s="71"/>
      <c r="I600" s="71"/>
      <c r="J600" s="224"/>
      <c r="K600" s="71"/>
      <c r="L600" s="76"/>
      <c r="M600" s="221" t="s">
        <v>1627</v>
      </c>
      <c r="N600" s="225" t="s">
        <v>1692</v>
      </c>
    </row>
    <row r="601" spans="1:15" ht="42">
      <c r="A601" s="221">
        <v>538</v>
      </c>
      <c r="B601" s="222"/>
      <c r="C601" s="71"/>
      <c r="D601" s="71" t="s">
        <v>1968</v>
      </c>
      <c r="E601" s="75"/>
      <c r="F601" s="223">
        <v>42300</v>
      </c>
      <c r="G601" s="71"/>
      <c r="H601" s="71"/>
      <c r="I601" s="71"/>
      <c r="J601" s="224"/>
      <c r="K601" s="71"/>
      <c r="L601" s="76"/>
      <c r="M601" s="221" t="s">
        <v>1627</v>
      </c>
      <c r="N601" s="225" t="s">
        <v>1692</v>
      </c>
    </row>
  </sheetData>
  <autoFilter ref="A2:N60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Footer>&amp;Cหน้าที่ &amp;P จาก &amp;N&amp;R&amp;A</oddFooter>
  </headerFooter>
  <colBreaks count="1" manualBreakCount="1">
    <brk id="1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13</vt:i4>
      </vt:variant>
    </vt:vector>
  </HeadingPairs>
  <TitlesOfParts>
    <vt:vector size="20" baseType="lpstr">
      <vt:lpstr>สรุปวงเงิน</vt:lpstr>
      <vt:lpstr>1.ก่อสร้างบริการ</vt:lpstr>
      <vt:lpstr>2.ครุภัณฑ์บริการ</vt:lpstr>
      <vt:lpstr>3.ก่อสร้างบริหาร</vt:lpstr>
      <vt:lpstr>4.ครุภัณฑ์บริหาร</vt:lpstr>
      <vt:lpstr>บัญชีก่อสร้าง 12 ต.ค 60</vt:lpstr>
      <vt:lpstr>บัญชีครุภัณฑ์ ต.ค.60</vt:lpstr>
      <vt:lpstr>'1.ก่อสร้างบริการ'!Print_Area</vt:lpstr>
      <vt:lpstr>'2.ครุภัณฑ์บริการ'!Print_Area</vt:lpstr>
      <vt:lpstr>'3.ก่อสร้างบริหาร'!Print_Area</vt:lpstr>
      <vt:lpstr>'4.ครุภัณฑ์บริหาร'!Print_Area</vt:lpstr>
      <vt:lpstr>'บัญชีก่อสร้าง 12 ต.ค 60'!Print_Area</vt:lpstr>
      <vt:lpstr>'บัญชีครุภัณฑ์ ต.ค.60'!Print_Area</vt:lpstr>
      <vt:lpstr>สรุปวงเงิน!Print_Area</vt:lpstr>
      <vt:lpstr>'1.ก่อสร้างบริการ'!Print_Titles</vt:lpstr>
      <vt:lpstr>'3.ก่อสร้างบริหาร'!Print_Titles</vt:lpstr>
      <vt:lpstr>'4.ครุภัณฑ์บริหาร'!Print_Titles</vt:lpstr>
      <vt:lpstr>'บัญชีก่อสร้าง 12 ต.ค 60'!Print_Titles</vt:lpstr>
      <vt:lpstr>'บัญชีครุภัณฑ์ ต.ค.60'!Print_Titles</vt:lpstr>
      <vt:lpstr>สรุปวงเงิน!Print_Titles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</dc:creator>
  <cp:lastModifiedBy>User</cp:lastModifiedBy>
  <cp:lastPrinted>2017-03-02T07:35:26Z</cp:lastPrinted>
  <dcterms:created xsi:type="dcterms:W3CDTF">2012-03-22T10:15:17Z</dcterms:created>
  <dcterms:modified xsi:type="dcterms:W3CDTF">2018-05-02T04:42:42Z</dcterms:modified>
</cp:coreProperties>
</file>